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H1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ключевое слово</t>
        </is>
      </c>
      <c r="B1" s="1" t="inlineStr">
        <is>
          <t>domain</t>
        </is>
      </c>
      <c r="C1" s="1" t="inlineStr">
        <is>
          <t>title</t>
        </is>
      </c>
      <c r="D1" s="1" t="inlineStr">
        <is>
          <t>desc</t>
        </is>
      </c>
      <c r="E1" s="1" t="inlineStr">
        <is>
          <t>mail 1</t>
        </is>
      </c>
      <c r="F1" s="1" t="inlineStr">
        <is>
          <t>mail 2</t>
        </is>
      </c>
      <c r="G1" s="1" t="inlineStr">
        <is>
          <t>mail 3</t>
        </is>
      </c>
      <c r="H1" s="1" t="inlineStr">
        <is>
          <t>mail 4</t>
        </is>
      </c>
      <c r="I1" s="1" t="inlineStr">
        <is>
          <t>mail 5</t>
        </is>
      </c>
      <c r="J1" s="1" t="inlineStr">
        <is>
          <t>WhatsApp</t>
        </is>
      </c>
      <c r="K1" s="1" t="inlineStr">
        <is>
          <t>vk</t>
        </is>
      </c>
      <c r="L1" s="1" t="inlineStr">
        <is>
          <t>insta</t>
        </is>
      </c>
      <c r="M1" s="1" t="inlineStr">
        <is>
          <t>телеграм</t>
        </is>
      </c>
      <c r="N1" s="1" t="inlineStr">
        <is>
          <t>fb</t>
        </is>
      </c>
      <c r="O1" s="1" t="inlineStr">
        <is>
          <t>одноклассники</t>
        </is>
      </c>
      <c r="P1" s="1" t="inlineStr">
        <is>
          <t>тип сайта</t>
        </is>
      </c>
      <c r="Q1" s="1" t="inlineStr">
        <is>
          <t>phone 1</t>
        </is>
      </c>
      <c r="R1" s="1" t="inlineStr">
        <is>
          <t>url</t>
        </is>
      </c>
      <c r="S1" s="1" t="inlineStr">
        <is>
          <t>title url</t>
        </is>
      </c>
      <c r="T1" s="1" t="inlineStr">
        <is>
          <t>phone 1 url</t>
        </is>
      </c>
      <c r="U1" s="1" t="inlineStr">
        <is>
          <t>phone 1 title</t>
        </is>
      </c>
      <c r="V1" s="1" t="inlineStr">
        <is>
          <t>phone 1 значение</t>
        </is>
      </c>
      <c r="W1" s="1" t="inlineStr">
        <is>
          <t>mail 1 url</t>
        </is>
      </c>
      <c r="X1" s="1" t="inlineStr">
        <is>
          <t>mail 1 title</t>
        </is>
      </c>
      <c r="Y1" s="1" t="inlineStr">
        <is>
          <t>mail 1 значение</t>
        </is>
      </c>
      <c r="Z1" s="1" t="inlineStr">
        <is>
          <t>WhatsApp 1 url</t>
        </is>
      </c>
      <c r="AA1" s="1" t="inlineStr">
        <is>
          <t>WhatsApp 1 title</t>
        </is>
      </c>
      <c r="AB1" s="1" t="inlineStr">
        <is>
          <t>WhatsApp 1 значение</t>
        </is>
      </c>
      <c r="AC1" s="1" t="inlineStr">
        <is>
          <t>fb 1 url</t>
        </is>
      </c>
      <c r="AD1" s="1" t="inlineStr">
        <is>
          <t>fb 1 title</t>
        </is>
      </c>
      <c r="AE1" s="1" t="inlineStr">
        <is>
          <t>fb 1 значение</t>
        </is>
      </c>
      <c r="AF1" s="1" t="inlineStr">
        <is>
          <t>phone 2</t>
        </is>
      </c>
      <c r="AG1" s="1" t="inlineStr">
        <is>
          <t>phone 2 url</t>
        </is>
      </c>
      <c r="AH1" s="1" t="inlineStr">
        <is>
          <t>phone 2 title</t>
        </is>
      </c>
      <c r="AI1" s="1" t="inlineStr">
        <is>
          <t>phone 2 значение</t>
        </is>
      </c>
      <c r="AJ1" s="1" t="inlineStr">
        <is>
          <t>vk 1 url</t>
        </is>
      </c>
      <c r="AK1" s="1" t="inlineStr">
        <is>
          <t>vk 1 title</t>
        </is>
      </c>
      <c r="AL1" s="1" t="inlineStr">
        <is>
          <t>vk 1 значение</t>
        </is>
      </c>
      <c r="AM1" s="1" t="inlineStr">
        <is>
          <t>телеграм 1 url</t>
        </is>
      </c>
      <c r="AN1" s="1" t="inlineStr">
        <is>
          <t>телеграм 1 title</t>
        </is>
      </c>
      <c r="AO1" s="1" t="inlineStr">
        <is>
          <t>телеграм 1 значение</t>
        </is>
      </c>
      <c r="AP1" s="1" t="inlineStr">
        <is>
          <t>phone 3</t>
        </is>
      </c>
      <c r="AQ1" s="1" t="inlineStr">
        <is>
          <t>phone 3 url</t>
        </is>
      </c>
      <c r="AR1" s="1" t="inlineStr">
        <is>
          <t>phone 3 title</t>
        </is>
      </c>
      <c r="AS1" s="1" t="inlineStr">
        <is>
          <t>phone 3 значение</t>
        </is>
      </c>
      <c r="AT1" s="1" t="inlineStr">
        <is>
          <t>mail 2 url</t>
        </is>
      </c>
      <c r="AU1" s="1" t="inlineStr">
        <is>
          <t>mail 2 title</t>
        </is>
      </c>
      <c r="AV1" s="1" t="inlineStr">
        <is>
          <t>mail 2 значение</t>
        </is>
      </c>
      <c r="AW1" s="1" t="inlineStr">
        <is>
          <t>phone 4</t>
        </is>
      </c>
      <c r="AX1" s="1" t="inlineStr">
        <is>
          <t>phone 5</t>
        </is>
      </c>
      <c r="AY1" s="1" t="inlineStr">
        <is>
          <t>phone 6</t>
        </is>
      </c>
      <c r="AZ1" s="1" t="inlineStr">
        <is>
          <t>phone 7</t>
        </is>
      </c>
      <c r="BA1" s="1" t="inlineStr">
        <is>
          <t>phone 8</t>
        </is>
      </c>
      <c r="BB1" s="1" t="inlineStr">
        <is>
          <t>phone 9</t>
        </is>
      </c>
      <c r="BC1" s="1" t="inlineStr">
        <is>
          <t>phone 10</t>
        </is>
      </c>
      <c r="BD1" s="1" t="inlineStr">
        <is>
          <t>phone 11</t>
        </is>
      </c>
      <c r="BE1" s="1" t="inlineStr">
        <is>
          <t>phone 12</t>
        </is>
      </c>
      <c r="BF1" s="1" t="inlineStr">
        <is>
          <t>phone 13</t>
        </is>
      </c>
      <c r="BG1" s="1" t="inlineStr">
        <is>
          <t>phone 14</t>
        </is>
      </c>
      <c r="BH1" s="1" t="inlineStr">
        <is>
          <t>phone 15</t>
        </is>
      </c>
      <c r="BI1" s="1" t="inlineStr">
        <is>
          <t>phone 16</t>
        </is>
      </c>
      <c r="BJ1" s="1" t="inlineStr">
        <is>
          <t>phone 17</t>
        </is>
      </c>
      <c r="BK1" s="1" t="inlineStr">
        <is>
          <t>phone 18</t>
        </is>
      </c>
      <c r="BL1" s="1" t="inlineStr">
        <is>
          <t>phone 19</t>
        </is>
      </c>
      <c r="BM1" s="1" t="inlineStr">
        <is>
          <t>phone 4 url</t>
        </is>
      </c>
      <c r="BN1" s="1" t="inlineStr">
        <is>
          <t>phone 4 title</t>
        </is>
      </c>
      <c r="BO1" s="1" t="inlineStr">
        <is>
          <t>phone 4 значение</t>
        </is>
      </c>
      <c r="BP1" s="1" t="inlineStr">
        <is>
          <t>phone 5 url</t>
        </is>
      </c>
      <c r="BQ1" s="1" t="inlineStr">
        <is>
          <t>phone 5 title</t>
        </is>
      </c>
      <c r="BR1" s="1" t="inlineStr">
        <is>
          <t>phone 5 значение</t>
        </is>
      </c>
      <c r="BS1" s="1" t="inlineStr">
        <is>
          <t>phone 6 url</t>
        </is>
      </c>
      <c r="BT1" s="1" t="inlineStr">
        <is>
          <t>phone 6 title</t>
        </is>
      </c>
      <c r="BU1" s="1" t="inlineStr">
        <is>
          <t>phone 6 значение</t>
        </is>
      </c>
      <c r="BV1" s="1" t="inlineStr">
        <is>
          <t>phone 7 url</t>
        </is>
      </c>
      <c r="BW1" s="1" t="inlineStr">
        <is>
          <t>phone 7 title</t>
        </is>
      </c>
      <c r="BX1" s="1" t="inlineStr">
        <is>
          <t>phone 7 значение</t>
        </is>
      </c>
      <c r="BY1" s="1" t="inlineStr">
        <is>
          <t>phone 8 url</t>
        </is>
      </c>
      <c r="BZ1" s="1" t="inlineStr">
        <is>
          <t>phone 8 title</t>
        </is>
      </c>
      <c r="CA1" s="1" t="inlineStr">
        <is>
          <t>phone 8 значение</t>
        </is>
      </c>
      <c r="CB1" s="1" t="inlineStr">
        <is>
          <t>phone 9 url</t>
        </is>
      </c>
      <c r="CC1" s="1" t="inlineStr">
        <is>
          <t>phone 9 title</t>
        </is>
      </c>
      <c r="CD1" s="1" t="inlineStr">
        <is>
          <t>phone 9 значение</t>
        </is>
      </c>
      <c r="CE1" s="1" t="inlineStr">
        <is>
          <t>phone 10 url</t>
        </is>
      </c>
      <c r="CF1" s="1" t="inlineStr">
        <is>
          <t>phone 10 title</t>
        </is>
      </c>
      <c r="CG1" s="1" t="inlineStr">
        <is>
          <t>phone 10 значение</t>
        </is>
      </c>
      <c r="CH1" s="1" t="inlineStr">
        <is>
          <t>phone 11 url</t>
        </is>
      </c>
      <c r="CI1" s="1" t="inlineStr">
        <is>
          <t>phone 11 title</t>
        </is>
      </c>
      <c r="CJ1" s="1" t="inlineStr">
        <is>
          <t>phone 11 значение</t>
        </is>
      </c>
      <c r="CK1" s="1" t="inlineStr">
        <is>
          <t>phone 12 url</t>
        </is>
      </c>
      <c r="CL1" s="1" t="inlineStr">
        <is>
          <t>phone 12 title</t>
        </is>
      </c>
      <c r="CM1" s="1" t="inlineStr">
        <is>
          <t>phone 12 значение</t>
        </is>
      </c>
      <c r="CN1" s="1" t="inlineStr">
        <is>
          <t>phone 13 url</t>
        </is>
      </c>
      <c r="CO1" s="1" t="inlineStr">
        <is>
          <t>phone 13 title</t>
        </is>
      </c>
      <c r="CP1" s="1" t="inlineStr">
        <is>
          <t>phone 13 значение</t>
        </is>
      </c>
      <c r="CQ1" s="1" t="inlineStr">
        <is>
          <t>phone 14 url</t>
        </is>
      </c>
      <c r="CR1" s="1" t="inlineStr">
        <is>
          <t>phone 14 title</t>
        </is>
      </c>
      <c r="CS1" s="1" t="inlineStr">
        <is>
          <t>phone 14 значение</t>
        </is>
      </c>
      <c r="CT1" s="1" t="inlineStr">
        <is>
          <t>phone 15 url</t>
        </is>
      </c>
      <c r="CU1" s="1" t="inlineStr">
        <is>
          <t>phone 15 title</t>
        </is>
      </c>
      <c r="CV1" s="1" t="inlineStr">
        <is>
          <t>phone 15 значение</t>
        </is>
      </c>
      <c r="CW1" s="1" t="inlineStr">
        <is>
          <t>phone 16 url</t>
        </is>
      </c>
      <c r="CX1" s="1" t="inlineStr">
        <is>
          <t>phone 16 title</t>
        </is>
      </c>
      <c r="CY1" s="1" t="inlineStr">
        <is>
          <t>phone 16 значение</t>
        </is>
      </c>
      <c r="CZ1" s="1" t="inlineStr">
        <is>
          <t>phone 17 url</t>
        </is>
      </c>
      <c r="DA1" s="1" t="inlineStr">
        <is>
          <t>phone 17 title</t>
        </is>
      </c>
      <c r="DB1" s="1" t="inlineStr">
        <is>
          <t>phone 17 значение</t>
        </is>
      </c>
      <c r="DC1" s="1" t="inlineStr">
        <is>
          <t>phone 18 url</t>
        </is>
      </c>
      <c r="DD1" s="1" t="inlineStr">
        <is>
          <t>phone 18 title</t>
        </is>
      </c>
      <c r="DE1" s="1" t="inlineStr">
        <is>
          <t>phone 18 значение</t>
        </is>
      </c>
      <c r="DF1" s="1" t="inlineStr">
        <is>
          <t>phone 19 url</t>
        </is>
      </c>
      <c r="DG1" s="1" t="inlineStr">
        <is>
          <t>phone 19 title</t>
        </is>
      </c>
      <c r="DH1" s="1" t="inlineStr">
        <is>
          <t>phone 19 значение</t>
        </is>
      </c>
      <c r="DI1" s="1" t="inlineStr">
        <is>
          <t>mail 3 url</t>
        </is>
      </c>
      <c r="DJ1" s="1" t="inlineStr">
        <is>
          <t>mail 3 title</t>
        </is>
      </c>
      <c r="DK1" s="1" t="inlineStr">
        <is>
          <t>mail 3 значение</t>
        </is>
      </c>
      <c r="DL1" s="1" t="inlineStr">
        <is>
          <t>mail 4 url</t>
        </is>
      </c>
      <c r="DM1" s="1" t="inlineStr">
        <is>
          <t>mail 4 title</t>
        </is>
      </c>
      <c r="DN1" s="1" t="inlineStr">
        <is>
          <t>mail 4 значение</t>
        </is>
      </c>
      <c r="DO1" s="1" t="inlineStr">
        <is>
          <t>mail 5 url</t>
        </is>
      </c>
      <c r="DP1" s="1" t="inlineStr">
        <is>
          <t>mail 5 title</t>
        </is>
      </c>
      <c r="DQ1" s="1" t="inlineStr">
        <is>
          <t>mail 5 значение</t>
        </is>
      </c>
      <c r="DR1" s="1" t="inlineStr">
        <is>
          <t>mail 6 url</t>
        </is>
      </c>
      <c r="DS1" s="1" t="inlineStr">
        <is>
          <t>mail 6 title</t>
        </is>
      </c>
      <c r="DT1" s="1" t="inlineStr">
        <is>
          <t>mail 6 значение</t>
        </is>
      </c>
      <c r="DU1" s="1" t="inlineStr">
        <is>
          <t>mail 7 url</t>
        </is>
      </c>
      <c r="DV1" s="1" t="inlineStr">
        <is>
          <t>mail 7 title</t>
        </is>
      </c>
      <c r="DW1" s="1" t="inlineStr">
        <is>
          <t>mail 7 значение</t>
        </is>
      </c>
      <c r="DX1" s="1" t="inlineStr">
        <is>
          <t>mail 8 url</t>
        </is>
      </c>
      <c r="DY1" s="1" t="inlineStr">
        <is>
          <t>mail 8 title</t>
        </is>
      </c>
      <c r="DZ1" s="1" t="inlineStr">
        <is>
          <t>mail 8 значение</t>
        </is>
      </c>
      <c r="EA1" s="1" t="inlineStr">
        <is>
          <t>mail 9 url</t>
        </is>
      </c>
      <c r="EB1" s="1" t="inlineStr">
        <is>
          <t>mail 9 title</t>
        </is>
      </c>
      <c r="EC1" s="1" t="inlineStr">
        <is>
          <t>mail 9 значение</t>
        </is>
      </c>
      <c r="ED1" s="1" t="inlineStr">
        <is>
          <t>mail 10 url</t>
        </is>
      </c>
      <c r="EE1" s="1" t="inlineStr">
        <is>
          <t>mail 10 title</t>
        </is>
      </c>
      <c r="EF1" s="1" t="inlineStr">
        <is>
          <t>mail 10 значение</t>
        </is>
      </c>
      <c r="EG1" s="1" t="inlineStr">
        <is>
          <t>mail 11 url</t>
        </is>
      </c>
      <c r="EH1" s="1" t="inlineStr">
        <is>
          <t>mail 11 title</t>
        </is>
      </c>
      <c r="EI1" s="1" t="inlineStr">
        <is>
          <t>mail 11 значение</t>
        </is>
      </c>
      <c r="EJ1" s="1" t="inlineStr">
        <is>
          <t>mail 12 url</t>
        </is>
      </c>
      <c r="EK1" s="1" t="inlineStr">
        <is>
          <t>mail 12 title</t>
        </is>
      </c>
      <c r="EL1" s="1" t="inlineStr">
        <is>
          <t>mail 12 значение</t>
        </is>
      </c>
      <c r="EM1" s="1" t="inlineStr">
        <is>
          <t>mail 13 url</t>
        </is>
      </c>
      <c r="EN1" s="1" t="inlineStr">
        <is>
          <t>mail 13 title</t>
        </is>
      </c>
      <c r="EO1" s="1" t="inlineStr">
        <is>
          <t>mail 13 значение</t>
        </is>
      </c>
      <c r="EP1" s="1" t="inlineStr">
        <is>
          <t>mail 14 url</t>
        </is>
      </c>
      <c r="EQ1" s="1" t="inlineStr">
        <is>
          <t>mail 14 title</t>
        </is>
      </c>
      <c r="ER1" s="1" t="inlineStr">
        <is>
          <t>mail 14 значение</t>
        </is>
      </c>
      <c r="ES1" s="1" t="inlineStr">
        <is>
          <t>mail 15 url</t>
        </is>
      </c>
      <c r="ET1" s="1" t="inlineStr">
        <is>
          <t>mail 15 title</t>
        </is>
      </c>
      <c r="EU1" s="1" t="inlineStr">
        <is>
          <t>mail 15 значение</t>
        </is>
      </c>
      <c r="EV1" s="1" t="inlineStr">
        <is>
          <t>mail 16 url</t>
        </is>
      </c>
      <c r="EW1" s="1" t="inlineStr">
        <is>
          <t>mail 16 title</t>
        </is>
      </c>
      <c r="EX1" s="1" t="inlineStr">
        <is>
          <t>mail 16 значение</t>
        </is>
      </c>
      <c r="EY1" s="1" t="inlineStr">
        <is>
          <t>mail 17 url</t>
        </is>
      </c>
      <c r="EZ1" s="1" t="inlineStr">
        <is>
          <t>mail 17 title</t>
        </is>
      </c>
      <c r="FA1" s="1" t="inlineStr">
        <is>
          <t>mail 17 значение</t>
        </is>
      </c>
      <c r="FB1" s="1" t="inlineStr">
        <is>
          <t>mail 18 url</t>
        </is>
      </c>
      <c r="FC1" s="1" t="inlineStr">
        <is>
          <t>mail 18 title</t>
        </is>
      </c>
      <c r="FD1" s="1" t="inlineStr">
        <is>
          <t>mail 18 значение</t>
        </is>
      </c>
      <c r="FE1" s="1" t="inlineStr">
        <is>
          <t>WhatsApp 2 url</t>
        </is>
      </c>
      <c r="FF1" s="1" t="inlineStr">
        <is>
          <t>WhatsApp 2 title</t>
        </is>
      </c>
      <c r="FG1" s="1" t="inlineStr">
        <is>
          <t>WhatsApp 2 значение</t>
        </is>
      </c>
      <c r="FH1" s="1" t="inlineStr">
        <is>
          <t>WhatsApp 3 url</t>
        </is>
      </c>
      <c r="FI1" s="1" t="inlineStr">
        <is>
          <t>WhatsApp 3 title</t>
        </is>
      </c>
      <c r="FJ1" s="1" t="inlineStr">
        <is>
          <t>WhatsApp 3 значение</t>
        </is>
      </c>
      <c r="FK1" s="1" t="inlineStr">
        <is>
          <t>одноклассники 1 url</t>
        </is>
      </c>
      <c r="FL1" s="1" t="inlineStr">
        <is>
          <t>одноклассники 1 title</t>
        </is>
      </c>
      <c r="FM1" s="1" t="inlineStr">
        <is>
          <t>одноклассники 1 значение</t>
        </is>
      </c>
      <c r="FN1" s="1" t="inlineStr">
        <is>
          <t>insta 1 url</t>
        </is>
      </c>
      <c r="FO1" s="1" t="inlineStr">
        <is>
          <t>insta 1 title</t>
        </is>
      </c>
      <c r="FP1" s="1" t="inlineStr">
        <is>
          <t>insta 1 значение</t>
        </is>
      </c>
      <c r="FQ1" s="1" t="inlineStr">
        <is>
          <t>phone 20</t>
        </is>
      </c>
      <c r="FR1" s="1" t="inlineStr">
        <is>
          <t>phone 21</t>
        </is>
      </c>
      <c r="FS1" s="1" t="inlineStr">
        <is>
          <t>phone 22</t>
        </is>
      </c>
      <c r="FT1" s="1" t="inlineStr">
        <is>
          <t>phone 23</t>
        </is>
      </c>
      <c r="FU1" s="1" t="inlineStr">
        <is>
          <t>phone 24</t>
        </is>
      </c>
      <c r="FV1" s="1" t="inlineStr">
        <is>
          <t>phone 25</t>
        </is>
      </c>
      <c r="FW1" s="1" t="inlineStr">
        <is>
          <t>phone 26</t>
        </is>
      </c>
      <c r="FX1" s="1" t="inlineStr">
        <is>
          <t>phone 27</t>
        </is>
      </c>
      <c r="FY1" s="1" t="inlineStr">
        <is>
          <t>phone 28</t>
        </is>
      </c>
      <c r="FZ1" s="1" t="inlineStr">
        <is>
          <t>phone 29</t>
        </is>
      </c>
      <c r="GA1" s="1" t="inlineStr">
        <is>
          <t>phone 30</t>
        </is>
      </c>
      <c r="GB1" s="1" t="inlineStr">
        <is>
          <t>phone 31</t>
        </is>
      </c>
      <c r="GC1" s="1" t="inlineStr">
        <is>
          <t>phone 32</t>
        </is>
      </c>
      <c r="GD1" s="1" t="inlineStr">
        <is>
          <t>phone 33</t>
        </is>
      </c>
      <c r="GE1" s="1" t="inlineStr">
        <is>
          <t>phone 34</t>
        </is>
      </c>
      <c r="GF1" s="1" t="inlineStr">
        <is>
          <t>phone 35</t>
        </is>
      </c>
      <c r="GG1" s="1" t="inlineStr">
        <is>
          <t>phone 36</t>
        </is>
      </c>
      <c r="GH1" s="1" t="inlineStr">
        <is>
          <t>phone 37</t>
        </is>
      </c>
      <c r="GI1" s="1" t="inlineStr">
        <is>
          <t>phone 38</t>
        </is>
      </c>
      <c r="GJ1" s="1" t="inlineStr">
        <is>
          <t>phone 39</t>
        </is>
      </c>
      <c r="GK1" s="1" t="inlineStr">
        <is>
          <t>phone 40</t>
        </is>
      </c>
      <c r="GL1" s="1" t="inlineStr">
        <is>
          <t>phone 41</t>
        </is>
      </c>
      <c r="GM1" s="1" t="inlineStr">
        <is>
          <t>phone 42</t>
        </is>
      </c>
      <c r="GN1" s="1" t="inlineStr">
        <is>
          <t>phone 43</t>
        </is>
      </c>
      <c r="GO1" s="1" t="inlineStr">
        <is>
          <t>phone 44</t>
        </is>
      </c>
      <c r="GP1" s="1" t="inlineStr">
        <is>
          <t>phone 45</t>
        </is>
      </c>
      <c r="GQ1" s="1" t="inlineStr">
        <is>
          <t>phone 46</t>
        </is>
      </c>
      <c r="GR1" s="1" t="inlineStr">
        <is>
          <t>phone 47</t>
        </is>
      </c>
      <c r="GS1" s="1" t="inlineStr">
        <is>
          <t>phone 48</t>
        </is>
      </c>
      <c r="GT1" s="1" t="inlineStr">
        <is>
          <t>phone 49</t>
        </is>
      </c>
      <c r="GU1" s="1" t="inlineStr">
        <is>
          <t>phone 50</t>
        </is>
      </c>
      <c r="GV1" s="1" t="inlineStr">
        <is>
          <t>phone 51</t>
        </is>
      </c>
      <c r="GW1" s="1" t="inlineStr">
        <is>
          <t>phone 20 url</t>
        </is>
      </c>
      <c r="GX1" s="1" t="inlineStr">
        <is>
          <t>phone 20 title</t>
        </is>
      </c>
      <c r="GY1" s="1" t="inlineStr">
        <is>
          <t>phone 20 значение</t>
        </is>
      </c>
      <c r="GZ1" s="1" t="inlineStr">
        <is>
          <t>phone 21 url</t>
        </is>
      </c>
      <c r="HA1" s="1" t="inlineStr">
        <is>
          <t>phone 21 title</t>
        </is>
      </c>
      <c r="HB1" s="1" t="inlineStr">
        <is>
          <t>phone 21 значение</t>
        </is>
      </c>
      <c r="HC1" s="1" t="inlineStr">
        <is>
          <t>phone 22 url</t>
        </is>
      </c>
      <c r="HD1" s="1" t="inlineStr">
        <is>
          <t>phone 22 title</t>
        </is>
      </c>
      <c r="HE1" s="1" t="inlineStr">
        <is>
          <t>phone 22 значение</t>
        </is>
      </c>
      <c r="HF1" s="1" t="inlineStr">
        <is>
          <t>phone 23 url</t>
        </is>
      </c>
      <c r="HG1" s="1" t="inlineStr">
        <is>
          <t>phone 23 title</t>
        </is>
      </c>
      <c r="HH1" s="1" t="inlineStr">
        <is>
          <t>phone 23 значение</t>
        </is>
      </c>
      <c r="HI1" s="1" t="inlineStr">
        <is>
          <t>phone 24 url</t>
        </is>
      </c>
      <c r="HJ1" s="1" t="inlineStr">
        <is>
          <t>phone 24 title</t>
        </is>
      </c>
      <c r="HK1" s="1" t="inlineStr">
        <is>
          <t>phone 24 значение</t>
        </is>
      </c>
      <c r="HL1" s="1" t="inlineStr">
        <is>
          <t>phone 25 url</t>
        </is>
      </c>
      <c r="HM1" s="1" t="inlineStr">
        <is>
          <t>phone 25 title</t>
        </is>
      </c>
      <c r="HN1" s="1" t="inlineStr">
        <is>
          <t>phone 25 значение</t>
        </is>
      </c>
      <c r="HO1" s="1" t="inlineStr">
        <is>
          <t>phone 26 url</t>
        </is>
      </c>
      <c r="HP1" s="1" t="inlineStr">
        <is>
          <t>phone 26 title</t>
        </is>
      </c>
      <c r="HQ1" s="1" t="inlineStr">
        <is>
          <t>phone 26 значение</t>
        </is>
      </c>
      <c r="HR1" s="1" t="inlineStr">
        <is>
          <t>phone 27 url</t>
        </is>
      </c>
      <c r="HS1" s="1" t="inlineStr">
        <is>
          <t>phone 27 title</t>
        </is>
      </c>
      <c r="HT1" s="1" t="inlineStr">
        <is>
          <t>phone 27 значение</t>
        </is>
      </c>
      <c r="HU1" s="1" t="inlineStr">
        <is>
          <t>phone 28 url</t>
        </is>
      </c>
      <c r="HV1" s="1" t="inlineStr">
        <is>
          <t>phone 28 title</t>
        </is>
      </c>
      <c r="HW1" s="1" t="inlineStr">
        <is>
          <t>phone 28 значение</t>
        </is>
      </c>
      <c r="HX1" s="1" t="inlineStr">
        <is>
          <t>phone 29 url</t>
        </is>
      </c>
      <c r="HY1" s="1" t="inlineStr">
        <is>
          <t>phone 29 title</t>
        </is>
      </c>
      <c r="HZ1" s="1" t="inlineStr">
        <is>
          <t>phone 29 значение</t>
        </is>
      </c>
      <c r="IA1" s="1" t="inlineStr">
        <is>
          <t>phone 30 url</t>
        </is>
      </c>
      <c r="IB1" s="1" t="inlineStr">
        <is>
          <t>phone 30 title</t>
        </is>
      </c>
      <c r="IC1" s="1" t="inlineStr">
        <is>
          <t>phone 30 значение</t>
        </is>
      </c>
      <c r="ID1" s="1" t="inlineStr">
        <is>
          <t>phone 31 url</t>
        </is>
      </c>
      <c r="IE1" s="1" t="inlineStr">
        <is>
          <t>phone 31 title</t>
        </is>
      </c>
      <c r="IF1" s="1" t="inlineStr">
        <is>
          <t>phone 31 значение</t>
        </is>
      </c>
      <c r="IG1" s="1" t="inlineStr">
        <is>
          <t>phone 32 url</t>
        </is>
      </c>
      <c r="IH1" s="1" t="inlineStr">
        <is>
          <t>phone 32 title</t>
        </is>
      </c>
      <c r="II1" s="1" t="inlineStr">
        <is>
          <t>phone 32 значение</t>
        </is>
      </c>
      <c r="IJ1" s="1" t="inlineStr">
        <is>
          <t>phone 33 url</t>
        </is>
      </c>
      <c r="IK1" s="1" t="inlineStr">
        <is>
          <t>phone 33 title</t>
        </is>
      </c>
      <c r="IL1" s="1" t="inlineStr">
        <is>
          <t>phone 33 значение</t>
        </is>
      </c>
      <c r="IM1" s="1" t="inlineStr">
        <is>
          <t>phone 34 url</t>
        </is>
      </c>
      <c r="IN1" s="1" t="inlineStr">
        <is>
          <t>phone 34 title</t>
        </is>
      </c>
      <c r="IO1" s="1" t="inlineStr">
        <is>
          <t>phone 34 значение</t>
        </is>
      </c>
      <c r="IP1" s="1" t="inlineStr">
        <is>
          <t>phone 35 url</t>
        </is>
      </c>
      <c r="IQ1" s="1" t="inlineStr">
        <is>
          <t>phone 35 title</t>
        </is>
      </c>
      <c r="IR1" s="1" t="inlineStr">
        <is>
          <t>phone 35 значение</t>
        </is>
      </c>
      <c r="IS1" s="1" t="inlineStr">
        <is>
          <t>phone 36 url</t>
        </is>
      </c>
      <c r="IT1" s="1" t="inlineStr">
        <is>
          <t>phone 36 title</t>
        </is>
      </c>
      <c r="IU1" s="1" t="inlineStr">
        <is>
          <t>phone 36 значение</t>
        </is>
      </c>
      <c r="IV1" s="1" t="inlineStr">
        <is>
          <t>phone 37 url</t>
        </is>
      </c>
      <c r="IW1" s="1" t="inlineStr">
        <is>
          <t>phone 37 title</t>
        </is>
      </c>
      <c r="IX1" s="1" t="inlineStr">
        <is>
          <t>phone 37 значение</t>
        </is>
      </c>
      <c r="IY1" s="1" t="inlineStr">
        <is>
          <t>phone 38 url</t>
        </is>
      </c>
      <c r="IZ1" s="1" t="inlineStr">
        <is>
          <t>phone 38 title</t>
        </is>
      </c>
      <c r="JA1" s="1" t="inlineStr">
        <is>
          <t>phone 38 значение</t>
        </is>
      </c>
      <c r="JB1" s="1" t="inlineStr">
        <is>
          <t>phone 39 url</t>
        </is>
      </c>
      <c r="JC1" s="1" t="inlineStr">
        <is>
          <t>phone 39 title</t>
        </is>
      </c>
      <c r="JD1" s="1" t="inlineStr">
        <is>
          <t>phone 39 значение</t>
        </is>
      </c>
      <c r="JE1" s="1" t="inlineStr">
        <is>
          <t>phone 40 url</t>
        </is>
      </c>
      <c r="JF1" s="1" t="inlineStr">
        <is>
          <t>phone 40 title</t>
        </is>
      </c>
      <c r="JG1" s="1" t="inlineStr">
        <is>
          <t>phone 40 значение</t>
        </is>
      </c>
      <c r="JH1" s="1" t="inlineStr">
        <is>
          <t>phone 41 url</t>
        </is>
      </c>
      <c r="JI1" s="1" t="inlineStr">
        <is>
          <t>phone 41 title</t>
        </is>
      </c>
      <c r="JJ1" s="1" t="inlineStr">
        <is>
          <t>phone 41 значение</t>
        </is>
      </c>
      <c r="JK1" s="1" t="inlineStr">
        <is>
          <t>phone 42 url</t>
        </is>
      </c>
      <c r="JL1" s="1" t="inlineStr">
        <is>
          <t>phone 42 title</t>
        </is>
      </c>
      <c r="JM1" s="1" t="inlineStr">
        <is>
          <t>phone 42 значение</t>
        </is>
      </c>
      <c r="JN1" s="1" t="inlineStr">
        <is>
          <t>phone 43 url</t>
        </is>
      </c>
      <c r="JO1" s="1" t="inlineStr">
        <is>
          <t>phone 43 title</t>
        </is>
      </c>
      <c r="JP1" s="1" t="inlineStr">
        <is>
          <t>phone 43 значение</t>
        </is>
      </c>
      <c r="JQ1" s="1" t="inlineStr">
        <is>
          <t>phone 44 url</t>
        </is>
      </c>
      <c r="JR1" s="1" t="inlineStr">
        <is>
          <t>phone 44 title</t>
        </is>
      </c>
      <c r="JS1" s="1" t="inlineStr">
        <is>
          <t>phone 44 значение</t>
        </is>
      </c>
      <c r="JT1" s="1" t="inlineStr">
        <is>
          <t>phone 45 url</t>
        </is>
      </c>
      <c r="JU1" s="1" t="inlineStr">
        <is>
          <t>phone 45 title</t>
        </is>
      </c>
      <c r="JV1" s="1" t="inlineStr">
        <is>
          <t>phone 45 значение</t>
        </is>
      </c>
      <c r="JW1" s="1" t="inlineStr">
        <is>
          <t>phone 46 url</t>
        </is>
      </c>
      <c r="JX1" s="1" t="inlineStr">
        <is>
          <t>phone 46 title</t>
        </is>
      </c>
      <c r="JY1" s="1" t="inlineStr">
        <is>
          <t>phone 46 значение</t>
        </is>
      </c>
      <c r="JZ1" s="1" t="inlineStr">
        <is>
          <t>phone 47 url</t>
        </is>
      </c>
      <c r="KA1" s="1" t="inlineStr">
        <is>
          <t>phone 47 title</t>
        </is>
      </c>
      <c r="KB1" s="1" t="inlineStr">
        <is>
          <t>phone 47 значение</t>
        </is>
      </c>
      <c r="KC1" s="1" t="inlineStr">
        <is>
          <t>phone 48 url</t>
        </is>
      </c>
      <c r="KD1" s="1" t="inlineStr">
        <is>
          <t>phone 48 title</t>
        </is>
      </c>
      <c r="KE1" s="1" t="inlineStr">
        <is>
          <t>phone 48 значение</t>
        </is>
      </c>
      <c r="KF1" s="1" t="inlineStr">
        <is>
          <t>phone 49 url</t>
        </is>
      </c>
      <c r="KG1" s="1" t="inlineStr">
        <is>
          <t>phone 49 title</t>
        </is>
      </c>
      <c r="KH1" s="1" t="inlineStr">
        <is>
          <t>phone 49 значение</t>
        </is>
      </c>
      <c r="KI1" s="1" t="inlineStr">
        <is>
          <t>phone 50 url</t>
        </is>
      </c>
      <c r="KJ1" s="1" t="inlineStr">
        <is>
          <t>phone 50 title</t>
        </is>
      </c>
      <c r="KK1" s="1" t="inlineStr">
        <is>
          <t>phone 50 значение</t>
        </is>
      </c>
      <c r="KL1" s="1" t="inlineStr">
        <is>
          <t>phone 51 url</t>
        </is>
      </c>
      <c r="KM1" s="1" t="inlineStr">
        <is>
          <t>phone 51 title</t>
        </is>
      </c>
      <c r="KN1" s="1" t="inlineStr">
        <is>
          <t>phone 51 значение</t>
        </is>
      </c>
      <c r="KO1" s="1" t="inlineStr">
        <is>
          <t>mail 19 url</t>
        </is>
      </c>
      <c r="KP1" s="1" t="inlineStr">
        <is>
          <t>mail 19 title</t>
        </is>
      </c>
      <c r="KQ1" s="1" t="inlineStr">
        <is>
          <t>mail 19 значение</t>
        </is>
      </c>
      <c r="KR1" s="1" t="inlineStr">
        <is>
          <t>mail 20 url</t>
        </is>
      </c>
      <c r="KS1" s="1" t="inlineStr">
        <is>
          <t>mail 20 title</t>
        </is>
      </c>
      <c r="KT1" s="1" t="inlineStr">
        <is>
          <t>mail 20 значение</t>
        </is>
      </c>
      <c r="KU1" s="1" t="inlineStr">
        <is>
          <t>mail 21 url</t>
        </is>
      </c>
      <c r="KV1" s="1" t="inlineStr">
        <is>
          <t>mail 21 title</t>
        </is>
      </c>
      <c r="KW1" s="1" t="inlineStr">
        <is>
          <t>mail 21 значение</t>
        </is>
      </c>
      <c r="KX1" s="1" t="inlineStr">
        <is>
          <t>mail 22 url</t>
        </is>
      </c>
      <c r="KY1" s="1" t="inlineStr">
        <is>
          <t>mail 22 title</t>
        </is>
      </c>
      <c r="KZ1" s="1" t="inlineStr">
        <is>
          <t>mail 22 значение</t>
        </is>
      </c>
      <c r="LA1" s="1" t="inlineStr">
        <is>
          <t>mail 23 url</t>
        </is>
      </c>
      <c r="LB1" s="1" t="inlineStr">
        <is>
          <t>mail 23 title</t>
        </is>
      </c>
      <c r="LC1" s="1" t="inlineStr">
        <is>
          <t>mail 23 значение</t>
        </is>
      </c>
      <c r="LD1" s="1" t="inlineStr">
        <is>
          <t>mail 24 url</t>
        </is>
      </c>
      <c r="LE1" s="1" t="inlineStr">
        <is>
          <t>mail 24 title</t>
        </is>
      </c>
      <c r="LF1" s="1" t="inlineStr">
        <is>
          <t>mail 24 значение</t>
        </is>
      </c>
      <c r="LG1" s="1" t="inlineStr">
        <is>
          <t>mail 25 url</t>
        </is>
      </c>
      <c r="LH1" s="1" t="inlineStr">
        <is>
          <t>mail 25 title</t>
        </is>
      </c>
      <c r="LI1" s="1" t="inlineStr">
        <is>
          <t>mail 25 значение</t>
        </is>
      </c>
      <c r="LJ1" s="1" t="inlineStr">
        <is>
          <t>mail 26 url</t>
        </is>
      </c>
      <c r="LK1" s="1" t="inlineStr">
        <is>
          <t>mail 26 title</t>
        </is>
      </c>
      <c r="LL1" s="1" t="inlineStr">
        <is>
          <t>mail 26 значение</t>
        </is>
      </c>
      <c r="LM1" s="1" t="inlineStr">
        <is>
          <t>mail 27 url</t>
        </is>
      </c>
      <c r="LN1" s="1" t="inlineStr">
        <is>
          <t>mail 27 title</t>
        </is>
      </c>
      <c r="LO1" s="1" t="inlineStr">
        <is>
          <t>mail 27 значение</t>
        </is>
      </c>
      <c r="LP1" s="1" t="inlineStr">
        <is>
          <t>mail 28 url</t>
        </is>
      </c>
      <c r="LQ1" s="1" t="inlineStr">
        <is>
          <t>mail 28 title</t>
        </is>
      </c>
      <c r="LR1" s="1" t="inlineStr">
        <is>
          <t>mail 28 значение</t>
        </is>
      </c>
      <c r="LS1" s="1" t="inlineStr">
        <is>
          <t>mail 29 url</t>
        </is>
      </c>
      <c r="LT1" s="1" t="inlineStr">
        <is>
          <t>mail 29 title</t>
        </is>
      </c>
      <c r="LU1" s="1" t="inlineStr">
        <is>
          <t>mail 29 значение</t>
        </is>
      </c>
      <c r="LV1" s="1" t="inlineStr">
        <is>
          <t>mail 30 url</t>
        </is>
      </c>
      <c r="LW1" s="1" t="inlineStr">
        <is>
          <t>mail 30 title</t>
        </is>
      </c>
      <c r="LX1" s="1" t="inlineStr">
        <is>
          <t>mail 30 значение</t>
        </is>
      </c>
      <c r="LY1" s="1" t="inlineStr">
        <is>
          <t>mail 31 url</t>
        </is>
      </c>
      <c r="LZ1" s="1" t="inlineStr">
        <is>
          <t>mail 31 title</t>
        </is>
      </c>
      <c r="MA1" s="1" t="inlineStr">
        <is>
          <t>mail 31 значение</t>
        </is>
      </c>
      <c r="MB1" s="1" t="inlineStr">
        <is>
          <t>mail 32 url</t>
        </is>
      </c>
      <c r="MC1" s="1" t="inlineStr">
        <is>
          <t>mail 32 title</t>
        </is>
      </c>
      <c r="MD1" s="1" t="inlineStr">
        <is>
          <t>mail 32 значение</t>
        </is>
      </c>
      <c r="ME1" s="1" t="inlineStr">
        <is>
          <t>mail 33 url</t>
        </is>
      </c>
      <c r="MF1" s="1" t="inlineStr">
        <is>
          <t>mail 33 title</t>
        </is>
      </c>
      <c r="MG1" s="1" t="inlineStr">
        <is>
          <t>mail 33 значение</t>
        </is>
      </c>
      <c r="MH1" s="1" t="inlineStr">
        <is>
          <t>mail 34 url</t>
        </is>
      </c>
      <c r="MI1" s="1" t="inlineStr">
        <is>
          <t>mail 34 title</t>
        </is>
      </c>
      <c r="MJ1" s="1" t="inlineStr">
        <is>
          <t>mail 34 значение</t>
        </is>
      </c>
      <c r="MK1" s="1" t="inlineStr">
        <is>
          <t>mail 35 url</t>
        </is>
      </c>
      <c r="ML1" s="1" t="inlineStr">
        <is>
          <t>mail 35 title</t>
        </is>
      </c>
      <c r="MM1" s="1" t="inlineStr">
        <is>
          <t>mail 35 значение</t>
        </is>
      </c>
      <c r="MN1" s="1" t="inlineStr">
        <is>
          <t>mail 36 url</t>
        </is>
      </c>
      <c r="MO1" s="1" t="inlineStr">
        <is>
          <t>mail 36 title</t>
        </is>
      </c>
      <c r="MP1" s="1" t="inlineStr">
        <is>
          <t>mail 36 значение</t>
        </is>
      </c>
      <c r="MQ1" s="1" t="inlineStr">
        <is>
          <t>mail 37 url</t>
        </is>
      </c>
      <c r="MR1" s="1" t="inlineStr">
        <is>
          <t>mail 37 title</t>
        </is>
      </c>
      <c r="MS1" s="1" t="inlineStr">
        <is>
          <t>mail 37 значение</t>
        </is>
      </c>
      <c r="MT1" s="1" t="inlineStr">
        <is>
          <t>mail 38 url</t>
        </is>
      </c>
      <c r="MU1" s="1" t="inlineStr">
        <is>
          <t>mail 38 title</t>
        </is>
      </c>
      <c r="MV1" s="1" t="inlineStr">
        <is>
          <t>mail 38 значение</t>
        </is>
      </c>
      <c r="MW1" s="1" t="inlineStr">
        <is>
          <t>mail 39 url</t>
        </is>
      </c>
      <c r="MX1" s="1" t="inlineStr">
        <is>
          <t>mail 39 title</t>
        </is>
      </c>
      <c r="MY1" s="1" t="inlineStr">
        <is>
          <t>mail 39 значение</t>
        </is>
      </c>
      <c r="MZ1" s="1" t="inlineStr">
        <is>
          <t>mail 40 url</t>
        </is>
      </c>
      <c r="NA1" s="1" t="inlineStr">
        <is>
          <t>mail 40 title</t>
        </is>
      </c>
      <c r="NB1" s="1" t="inlineStr">
        <is>
          <t>mail 40 значение</t>
        </is>
      </c>
      <c r="NC1" s="1" t="inlineStr">
        <is>
          <t>mail 41 url</t>
        </is>
      </c>
      <c r="ND1" s="1" t="inlineStr">
        <is>
          <t>mail 41 title</t>
        </is>
      </c>
      <c r="NE1" s="1" t="inlineStr">
        <is>
          <t>mail 41 значение</t>
        </is>
      </c>
      <c r="NF1" s="1" t="inlineStr">
        <is>
          <t>телеграм 2 url</t>
        </is>
      </c>
      <c r="NG1" s="1" t="inlineStr">
        <is>
          <t>телеграм 2 title</t>
        </is>
      </c>
      <c r="NH1" s="1" t="inlineStr">
        <is>
          <t>телеграм 2 значение</t>
        </is>
      </c>
    </row>
    <row r="2">
      <c r="A2" t="inlineStr">
        <is>
          <t>пластиковые окна</t>
        </is>
      </c>
      <c r="B2" t="inlineStr">
        <is>
          <t>ru.shengdaprofiles.com</t>
        </is>
      </c>
      <c r="C2" t="inlineStr">
        <is>
          <t>SHENGDA,Профиль компании-производителя</t>
        </is>
      </c>
      <c r="D2" t="inlineStr"/>
      <c r="E2" t="inlineStr">
        <is>
          <t>sdzt@shengdaprofiles.com</t>
        </is>
      </c>
      <c r="F2" t="inlineStr"/>
      <c r="G2" t="inlineStr"/>
      <c r="H2" t="inlineStr"/>
      <c r="I2" t="inlineStr"/>
      <c r="J2" t="inlineStr">
        <is>
          <t>https://api.whatsapp.com/send?phone=8613785255778</t>
        </is>
      </c>
      <c r="K2" t="inlineStr"/>
      <c r="L2" t="inlineStr"/>
      <c r="M2" t="inlineStr"/>
      <c r="N2" t="inlineStr">
        <is>
          <t>https://www.facebook.com/shengdaprofiles</t>
        </is>
      </c>
      <c r="O2" t="inlineStr"/>
      <c r="P2" t="inlineStr">
        <is>
          <t>реклама</t>
        </is>
      </c>
      <c r="Q2" t="inlineStr">
        <is>
          <t>+8613785255778</t>
        </is>
      </c>
      <c r="R2" t="inlineStr">
        <is>
          <t>http://ru.shengdaprofiles.com</t>
        </is>
      </c>
      <c r="S2">
        <f>HYPERLINK("http://ru.shengdaprofiles.com", "SHENGDA,Профиль компании-производителя")</f>
        <v/>
      </c>
      <c r="T2">
        <f>HYPERLINK("http://ru.shengdaprofiles.com/contact.html", "http://ru.shengdaprofiles.com/contact.html")</f>
        <v/>
      </c>
      <c r="U2" t="inlineStr">
        <is>
          <t>Контакты-SHENGDA,Профиль компании-производителя</t>
        </is>
      </c>
      <c r="V2" t="inlineStr">
        <is>
          <t>+8613785255778</t>
        </is>
      </c>
      <c r="W2">
        <f>HYPERLINK("http://ru.shengdaprofiles.com/contact.html", "http://ru.shengdaprofiles.com/contact.html")</f>
        <v/>
      </c>
      <c r="X2" t="inlineStr">
        <is>
          <t>Контакты-SHENGDA,Профиль компании-производителя</t>
        </is>
      </c>
      <c r="Y2" t="inlineStr">
        <is>
          <t>sdzt@shengdaprofiles.com</t>
        </is>
      </c>
      <c r="Z2">
        <f>HYPERLINK("http://ru.shengdaprofiles.com/contact.html", "http://ru.shengdaprofiles.com/contact.html")</f>
        <v/>
      </c>
      <c r="AA2" t="inlineStr">
        <is>
          <t>Контакты-SHENGDA,Профиль компании-производителя</t>
        </is>
      </c>
      <c r="AB2" t="inlineStr">
        <is>
          <t>https://api.whatsapp.com/send?phone=8613785255778</t>
        </is>
      </c>
      <c r="AC2">
        <f>HYPERLINK("http://ru.shengdaprofiles.com/contact.html", "http://ru.shengdaprofiles.com/contact.html")</f>
        <v/>
      </c>
      <c r="AD2" t="inlineStr">
        <is>
          <t>Контакты-SHENGDA,Профиль компании-производителя</t>
        </is>
      </c>
      <c r="AE2" t="inlineStr">
        <is>
          <t>https://www.facebook.com/shengdaprofiles</t>
        </is>
      </c>
      <c r="AF2" t="inlineStr"/>
      <c r="AG2" t="inlineStr"/>
      <c r="AH2" t="inlineStr"/>
      <c r="AI2" t="inlineStr"/>
      <c r="AJ2" t="inlineStr"/>
      <c r="AK2" t="inlineStr"/>
      <c r="AL2" t="inlineStr"/>
      <c r="AM2" t="inlineStr"/>
      <c r="AN2" t="inlineStr"/>
      <c r="AO2" t="inlineStr"/>
      <c r="AP2" t="inlineStr"/>
      <c r="AQ2" t="inlineStr"/>
      <c r="AR2" t="inlineStr"/>
      <c r="AS2" t="inlineStr"/>
      <c r="AT2" t="inlineStr"/>
      <c r="AU2" t="inlineStr"/>
      <c r="AV2" t="inlineStr"/>
      <c r="AW2" t="inlineStr"/>
      <c r="AX2" t="inlineStr"/>
      <c r="AY2" t="inlineStr"/>
      <c r="AZ2" t="inlineStr"/>
      <c r="BA2" t="inlineStr"/>
      <c r="BB2" t="inlineStr"/>
      <c r="BC2" t="inlineStr"/>
      <c r="BD2" t="inlineStr"/>
      <c r="BE2" t="inlineStr"/>
      <c r="BF2" t="inlineStr"/>
      <c r="BG2" t="inlineStr"/>
      <c r="BH2" t="inlineStr"/>
      <c r="BI2" t="inlineStr"/>
      <c r="BJ2" t="inlineStr"/>
      <c r="BK2" t="inlineStr"/>
      <c r="BL2" t="inlineStr"/>
      <c r="BM2" t="inlineStr"/>
      <c r="BN2" t="inlineStr"/>
      <c r="BO2" t="inlineStr"/>
      <c r="BP2" t="inlineStr"/>
      <c r="BQ2" t="inlineStr"/>
      <c r="BR2" t="inlineStr"/>
      <c r="BS2" t="inlineStr"/>
      <c r="BT2" t="inlineStr"/>
      <c r="BU2" t="inlineStr"/>
      <c r="BV2" t="inlineStr"/>
      <c r="BW2" t="inlineStr"/>
      <c r="BX2" t="inlineStr"/>
      <c r="BY2" t="inlineStr"/>
      <c r="BZ2" t="inlineStr"/>
      <c r="CA2" t="inlineStr"/>
      <c r="CB2" t="inlineStr"/>
      <c r="CC2" t="inlineStr"/>
      <c r="CD2" t="inlineStr"/>
      <c r="CE2" t="inlineStr"/>
      <c r="CF2" t="inlineStr"/>
      <c r="CG2" t="inlineStr"/>
      <c r="CH2" t="inlineStr"/>
      <c r="CI2" t="inlineStr"/>
      <c r="CJ2" t="inlineStr"/>
      <c r="CK2" t="inlineStr"/>
      <c r="CL2" t="inlineStr"/>
      <c r="CM2" t="inlineStr"/>
      <c r="CN2" t="inlineStr"/>
      <c r="CO2" t="inlineStr"/>
      <c r="CP2" t="inlineStr"/>
      <c r="CQ2" t="inlineStr"/>
      <c r="CR2" t="inlineStr"/>
      <c r="CS2" t="inlineStr"/>
      <c r="CT2" t="inlineStr"/>
      <c r="CU2" t="inlineStr"/>
      <c r="CV2" t="inlineStr"/>
      <c r="CW2" t="inlineStr"/>
      <c r="CX2" t="inlineStr"/>
      <c r="CY2" t="inlineStr"/>
      <c r="CZ2" t="inlineStr"/>
      <c r="DA2" t="inlineStr"/>
      <c r="DB2" t="inlineStr"/>
      <c r="DC2" t="inlineStr"/>
      <c r="DD2" t="inlineStr"/>
      <c r="DE2" t="inlineStr"/>
      <c r="DF2" t="inlineStr"/>
      <c r="DG2" t="inlineStr"/>
      <c r="DH2" t="inlineStr"/>
      <c r="DI2" t="inlineStr"/>
      <c r="DJ2" t="inlineStr"/>
      <c r="DK2" t="inlineStr"/>
      <c r="DL2" t="inlineStr"/>
      <c r="DM2" t="inlineStr"/>
      <c r="DN2" t="inlineStr"/>
      <c r="DO2" t="inlineStr"/>
      <c r="DP2" t="inlineStr"/>
      <c r="DQ2" t="inlineStr"/>
      <c r="DR2" t="inlineStr"/>
      <c r="DS2" t="inlineStr"/>
      <c r="DT2" t="inlineStr"/>
      <c r="DU2" t="inlineStr"/>
      <c r="DV2" t="inlineStr"/>
      <c r="DW2" t="inlineStr"/>
      <c r="DX2" t="inlineStr"/>
      <c r="DY2" t="inlineStr"/>
      <c r="DZ2" t="inlineStr"/>
      <c r="EA2" t="inlineStr"/>
      <c r="EB2" t="inlineStr"/>
      <c r="EC2" t="inlineStr"/>
      <c r="ED2" t="inlineStr"/>
      <c r="EE2" t="inlineStr"/>
      <c r="EF2" t="inlineStr"/>
      <c r="EG2" t="inlineStr"/>
      <c r="EH2" t="inlineStr"/>
      <c r="EI2" t="inlineStr"/>
      <c r="EJ2" t="inlineStr"/>
      <c r="EK2" t="inlineStr"/>
      <c r="EL2" t="inlineStr"/>
      <c r="EM2" t="inlineStr"/>
      <c r="EN2" t="inlineStr"/>
      <c r="EO2" t="inlineStr"/>
      <c r="EP2" t="inlineStr"/>
      <c r="EQ2" t="inlineStr"/>
      <c r="ER2" t="inlineStr"/>
      <c r="ES2" t="inlineStr"/>
      <c r="ET2" t="inlineStr"/>
      <c r="EU2" t="inlineStr"/>
      <c r="EV2" t="inlineStr"/>
      <c r="EW2" t="inlineStr"/>
      <c r="EX2" t="inlineStr"/>
      <c r="EY2" t="inlineStr"/>
      <c r="EZ2" t="inlineStr"/>
      <c r="FA2" t="inlineStr"/>
      <c r="FB2" t="inlineStr"/>
      <c r="FC2" t="inlineStr"/>
      <c r="FD2" t="inlineStr"/>
      <c r="FE2" t="inlineStr"/>
      <c r="FF2" t="inlineStr"/>
      <c r="FG2" t="inlineStr"/>
      <c r="FH2" t="inlineStr"/>
      <c r="FI2" t="inlineStr"/>
      <c r="FJ2" t="inlineStr"/>
      <c r="FK2" t="inlineStr"/>
      <c r="FL2" t="inlineStr"/>
      <c r="FM2" t="inlineStr"/>
      <c r="FN2" t="inlineStr"/>
      <c r="FO2" t="inlineStr"/>
      <c r="FP2" t="inlineStr"/>
      <c r="FQ2" t="inlineStr"/>
      <c r="FR2" t="inlineStr"/>
      <c r="FS2" t="inlineStr"/>
      <c r="FT2" t="inlineStr"/>
      <c r="FU2" t="inlineStr"/>
      <c r="FV2" t="inlineStr"/>
      <c r="FW2" t="inlineStr"/>
      <c r="FX2" t="inlineStr"/>
      <c r="FY2" t="inlineStr"/>
      <c r="FZ2" t="inlineStr"/>
      <c r="GA2" t="inlineStr"/>
      <c r="GB2" t="inlineStr"/>
      <c r="GC2" t="inlineStr"/>
      <c r="GD2" t="inlineStr"/>
      <c r="GE2" t="inlineStr"/>
      <c r="GF2" t="inlineStr"/>
      <c r="GG2" t="inlineStr"/>
      <c r="GH2" t="inlineStr"/>
      <c r="GI2" t="inlineStr"/>
      <c r="GJ2" t="inlineStr"/>
      <c r="GK2" t="inlineStr"/>
      <c r="GL2" t="inlineStr"/>
      <c r="GM2" t="inlineStr"/>
      <c r="GN2" t="inlineStr"/>
      <c r="GO2" t="inlineStr"/>
      <c r="GP2" t="inlineStr"/>
      <c r="GQ2" t="inlineStr"/>
      <c r="GR2" t="inlineStr"/>
      <c r="GS2" t="inlineStr"/>
      <c r="GT2" t="inlineStr"/>
      <c r="GU2" t="inlineStr"/>
      <c r="GV2" t="inlineStr"/>
      <c r="GW2" t="inlineStr"/>
      <c r="GX2" t="inlineStr"/>
      <c r="GY2" t="inlineStr"/>
      <c r="GZ2" t="inlineStr"/>
      <c r="HA2" t="inlineStr"/>
      <c r="HB2" t="inlineStr"/>
      <c r="HC2" t="inlineStr"/>
      <c r="HD2" t="inlineStr"/>
      <c r="HE2" t="inlineStr"/>
      <c r="HF2" t="inlineStr"/>
      <c r="HG2" t="inlineStr"/>
      <c r="HH2" t="inlineStr"/>
      <c r="HI2" t="inlineStr"/>
      <c r="HJ2" t="inlineStr"/>
      <c r="HK2" t="inlineStr"/>
      <c r="HL2" t="inlineStr"/>
      <c r="HM2" t="inlineStr"/>
      <c r="HN2" t="inlineStr"/>
      <c r="HO2" t="inlineStr"/>
      <c r="HP2" t="inlineStr"/>
      <c r="HQ2" t="inlineStr"/>
      <c r="HR2" t="inlineStr"/>
      <c r="HS2" t="inlineStr"/>
      <c r="HT2" t="inlineStr"/>
      <c r="HU2" t="inlineStr"/>
      <c r="HV2" t="inlineStr"/>
      <c r="HW2" t="inlineStr"/>
      <c r="HX2" t="inlineStr"/>
      <c r="HY2" t="inlineStr"/>
      <c r="HZ2" t="inlineStr"/>
      <c r="IA2" t="inlineStr"/>
      <c r="IB2" t="inlineStr"/>
      <c r="IC2" t="inlineStr"/>
      <c r="ID2" t="inlineStr"/>
      <c r="IE2" t="inlineStr"/>
      <c r="IF2" t="inlineStr"/>
      <c r="IG2" t="inlineStr"/>
      <c r="IH2" t="inlineStr"/>
      <c r="II2" t="inlineStr"/>
      <c r="IJ2" t="inlineStr"/>
      <c r="IK2" t="inlineStr"/>
      <c r="IL2" t="inlineStr"/>
      <c r="IM2" t="inlineStr"/>
      <c r="IN2" t="inlineStr"/>
      <c r="IO2" t="inlineStr"/>
      <c r="IP2" t="inlineStr"/>
      <c r="IQ2" t="inlineStr"/>
      <c r="IR2" t="inlineStr"/>
      <c r="IS2" t="inlineStr"/>
      <c r="IT2" t="inlineStr"/>
      <c r="IU2" t="inlineStr"/>
      <c r="IV2" t="inlineStr"/>
      <c r="IW2" t="inlineStr"/>
      <c r="IX2" t="inlineStr"/>
      <c r="IY2" t="inlineStr"/>
      <c r="IZ2" t="inlineStr"/>
      <c r="JA2" t="inlineStr"/>
      <c r="JB2" t="inlineStr"/>
      <c r="JC2" t="inlineStr"/>
      <c r="JD2" t="inlineStr"/>
      <c r="JE2" t="inlineStr"/>
      <c r="JF2" t="inlineStr"/>
      <c r="JG2" t="inlineStr"/>
      <c r="JH2" t="inlineStr"/>
      <c r="JI2" t="inlineStr"/>
      <c r="JJ2" t="inlineStr"/>
      <c r="JK2" t="inlineStr"/>
      <c r="JL2" t="inlineStr"/>
      <c r="JM2" t="inlineStr"/>
      <c r="JN2" t="inlineStr"/>
      <c r="JO2" t="inlineStr"/>
      <c r="JP2" t="inlineStr"/>
      <c r="JQ2" t="inlineStr"/>
      <c r="JR2" t="inlineStr"/>
      <c r="JS2" t="inlineStr"/>
      <c r="JT2" t="inlineStr"/>
      <c r="JU2" t="inlineStr"/>
      <c r="JV2" t="inlineStr"/>
      <c r="JW2" t="inlineStr"/>
      <c r="JX2" t="inlineStr"/>
      <c r="JY2" t="inlineStr"/>
      <c r="JZ2" t="inlineStr"/>
      <c r="KA2" t="inlineStr"/>
      <c r="KB2" t="inlineStr"/>
      <c r="KC2" t="inlineStr"/>
      <c r="KD2" t="inlineStr"/>
      <c r="KE2" t="inlineStr"/>
      <c r="KF2" t="inlineStr"/>
      <c r="KG2" t="inlineStr"/>
      <c r="KH2" t="inlineStr"/>
      <c r="KI2" t="inlineStr"/>
      <c r="KJ2" t="inlineStr"/>
      <c r="KK2" t="inlineStr"/>
      <c r="KL2" t="inlineStr"/>
      <c r="KM2" t="inlineStr"/>
      <c r="KN2" t="inlineStr"/>
      <c r="KO2" t="inlineStr"/>
      <c r="KP2" t="inlineStr"/>
      <c r="KQ2" t="inlineStr"/>
      <c r="KR2" t="inlineStr"/>
      <c r="KS2" t="inlineStr"/>
      <c r="KT2" t="inlineStr"/>
      <c r="KU2" t="inlineStr"/>
      <c r="KV2" t="inlineStr"/>
      <c r="KW2" t="inlineStr"/>
      <c r="KX2" t="inlineStr"/>
      <c r="KY2" t="inlineStr"/>
      <c r="KZ2" t="inlineStr"/>
      <c r="LA2" t="inlineStr"/>
      <c r="LB2" t="inlineStr"/>
      <c r="LC2" t="inlineStr"/>
      <c r="LD2" t="inlineStr"/>
      <c r="LE2" t="inlineStr"/>
      <c r="LF2" t="inlineStr"/>
      <c r="LG2" t="inlineStr"/>
      <c r="LH2" t="inlineStr"/>
      <c r="LI2" t="inlineStr"/>
      <c r="LJ2" t="inlineStr"/>
      <c r="LK2" t="inlineStr"/>
      <c r="LL2" t="inlineStr"/>
      <c r="LM2" t="inlineStr"/>
      <c r="LN2" t="inlineStr"/>
      <c r="LO2" t="inlineStr"/>
      <c r="LP2" t="inlineStr"/>
      <c r="LQ2" t="inlineStr"/>
      <c r="LR2" t="inlineStr"/>
      <c r="LS2" t="inlineStr"/>
      <c r="LT2" t="inlineStr"/>
      <c r="LU2" t="inlineStr"/>
      <c r="LV2" t="inlineStr"/>
      <c r="LW2" t="inlineStr"/>
      <c r="LX2" t="inlineStr"/>
      <c r="LY2" t="inlineStr"/>
      <c r="LZ2" t="inlineStr"/>
      <c r="MA2" t="inlineStr"/>
      <c r="MB2" t="inlineStr"/>
      <c r="MC2" t="inlineStr"/>
      <c r="MD2" t="inlineStr"/>
      <c r="ME2" t="inlineStr"/>
      <c r="MF2" t="inlineStr"/>
      <c r="MG2" t="inlineStr"/>
      <c r="MH2" t="inlineStr"/>
      <c r="MI2" t="inlineStr"/>
      <c r="MJ2" t="inlineStr"/>
      <c r="MK2" t="inlineStr"/>
      <c r="ML2" t="inlineStr"/>
      <c r="MM2" t="inlineStr"/>
      <c r="MN2" t="inlineStr"/>
      <c r="MO2" t="inlineStr"/>
      <c r="MP2" t="inlineStr"/>
      <c r="MQ2" t="inlineStr"/>
      <c r="MR2" t="inlineStr"/>
      <c r="MS2" t="inlineStr"/>
      <c r="MT2" t="inlineStr"/>
      <c r="MU2" t="inlineStr"/>
      <c r="MV2" t="inlineStr"/>
      <c r="MW2" t="inlineStr"/>
      <c r="MX2" t="inlineStr"/>
      <c r="MY2" t="inlineStr"/>
      <c r="MZ2" t="inlineStr"/>
      <c r="NA2" t="inlineStr"/>
      <c r="NB2" t="inlineStr"/>
      <c r="NC2" t="inlineStr"/>
      <c r="ND2" t="inlineStr"/>
      <c r="NE2" t="inlineStr"/>
      <c r="NF2" t="inlineStr"/>
      <c r="NG2" t="inlineStr"/>
      <c r="NH2" t="inlineStr"/>
    </row>
    <row r="3">
      <c r="A3" t="inlineStr">
        <is>
          <t>пластиковые окна</t>
        </is>
      </c>
      <c r="B3" t="inlineStr">
        <is>
          <t>okna-astrahani.ru</t>
        </is>
      </c>
      <c r="C3" t="inlineStr">
        <is>
          <t>ЗАВОД ПЛАСТ - пластиковые окна с завода в Астрахани</t>
        </is>
      </c>
      <c r="D3" t="inlineStr"/>
      <c r="E3" t="inlineStr"/>
      <c r="F3" t="inlineStr"/>
      <c r="G3" t="inlineStr"/>
      <c r="H3" t="inlineStr"/>
      <c r="I3" t="inlineStr"/>
      <c r="J3" t="inlineStr">
        <is>
          <t>https://wa.me/79275698948</t>
        </is>
      </c>
      <c r="K3" t="inlineStr"/>
      <c r="L3" t="inlineStr"/>
      <c r="M3" t="inlineStr"/>
      <c r="N3" t="inlineStr"/>
      <c r="O3" t="inlineStr"/>
      <c r="P3" t="inlineStr">
        <is>
          <t>реклама</t>
        </is>
      </c>
      <c r="Q3" t="inlineStr">
        <is>
          <t>+7 (851) 29 94 851</t>
        </is>
      </c>
      <c r="R3" t="inlineStr">
        <is>
          <t>https://okna-astrahani.ru</t>
        </is>
      </c>
      <c r="S3">
        <f>HYPERLINK("https://okna-astrahani.ru", "ЗАВОД ПЛАСТ - пластиковые окна с завода в Астрахани")</f>
        <v/>
      </c>
      <c r="T3">
        <f>HYPERLINK("https://okna-astrahani.ru/contacts.html", "https://okna-astrahani.ru/contacts.html")</f>
        <v/>
      </c>
      <c r="U3" t="inlineStr">
        <is>
          <t>Контакты - компания "ЗАВОДПЛАСТ"</t>
        </is>
      </c>
      <c r="V3" t="inlineStr">
        <is>
          <t>+7 (851) 29 94 851</t>
        </is>
      </c>
      <c r="W3" t="inlineStr"/>
      <c r="X3" t="inlineStr"/>
      <c r="Y3" t="inlineStr"/>
      <c r="Z3">
        <f>HYPERLINK("https://okna-astrahani.ru/contacts.html", "https://okna-astrahani.ru/contacts.html")</f>
        <v/>
      </c>
      <c r="AA3" t="inlineStr">
        <is>
          <t>Контакты - компания "ЗАВОДПЛАСТ"</t>
        </is>
      </c>
      <c r="AB3" t="inlineStr">
        <is>
          <t>https://wa.me/79275698948</t>
        </is>
      </c>
      <c r="AC3" t="inlineStr"/>
      <c r="AD3" t="inlineStr"/>
      <c r="AE3" t="inlineStr"/>
      <c r="AF3" t="inlineStr"/>
      <c r="AG3" t="inlineStr"/>
      <c r="AH3" t="inlineStr"/>
      <c r="AI3" t="inlineStr"/>
      <c r="AJ3" t="inlineStr"/>
      <c r="AK3" t="inlineStr"/>
      <c r="AL3" t="inlineStr"/>
      <c r="AM3" t="inlineStr"/>
      <c r="AN3" t="inlineStr"/>
      <c r="AO3" t="inlineStr"/>
      <c r="AP3" t="inlineStr"/>
      <c r="AQ3" t="inlineStr"/>
      <c r="AR3" t="inlineStr"/>
      <c r="AS3" t="inlineStr"/>
      <c r="AT3" t="inlineStr"/>
      <c r="AU3" t="inlineStr"/>
      <c r="AV3" t="inlineStr"/>
      <c r="AW3" t="inlineStr"/>
      <c r="AX3" t="inlineStr"/>
      <c r="AY3" t="inlineStr"/>
      <c r="AZ3" t="inlineStr"/>
      <c r="BA3" t="inlineStr"/>
      <c r="BB3" t="inlineStr"/>
      <c r="BC3" t="inlineStr"/>
      <c r="BD3" t="inlineStr"/>
      <c r="BE3" t="inlineStr"/>
      <c r="BF3" t="inlineStr"/>
      <c r="BG3" t="inlineStr"/>
      <c r="BH3" t="inlineStr"/>
      <c r="BI3" t="inlineStr"/>
      <c r="BJ3" t="inlineStr"/>
      <c r="BK3" t="inlineStr"/>
      <c r="BL3" t="inlineStr"/>
      <c r="BM3" t="inlineStr"/>
      <c r="BN3" t="inlineStr"/>
      <c r="BO3" t="inlineStr"/>
      <c r="BP3" t="inlineStr"/>
      <c r="BQ3" t="inlineStr"/>
      <c r="BR3" t="inlineStr"/>
      <c r="BS3" t="inlineStr"/>
      <c r="BT3" t="inlineStr"/>
      <c r="BU3" t="inlineStr"/>
      <c r="BV3" t="inlineStr"/>
      <c r="BW3" t="inlineStr"/>
      <c r="BX3" t="inlineStr"/>
      <c r="BY3" t="inlineStr"/>
      <c r="BZ3" t="inlineStr"/>
      <c r="CA3" t="inlineStr"/>
      <c r="CB3" t="inlineStr"/>
      <c r="CC3" t="inlineStr"/>
      <c r="CD3" t="inlineStr"/>
      <c r="CE3" t="inlineStr"/>
      <c r="CF3" t="inlineStr"/>
      <c r="CG3" t="inlineStr"/>
      <c r="CH3" t="inlineStr"/>
      <c r="CI3" t="inlineStr"/>
      <c r="CJ3" t="inlineStr"/>
      <c r="CK3" t="inlineStr"/>
      <c r="CL3" t="inlineStr"/>
      <c r="CM3" t="inlineStr"/>
      <c r="CN3" t="inlineStr"/>
      <c r="CO3" t="inlineStr"/>
      <c r="CP3" t="inlineStr"/>
      <c r="CQ3" t="inlineStr"/>
      <c r="CR3" t="inlineStr"/>
      <c r="CS3" t="inlineStr"/>
      <c r="CT3" t="inlineStr"/>
      <c r="CU3" t="inlineStr"/>
      <c r="CV3" t="inlineStr"/>
      <c r="CW3" t="inlineStr"/>
      <c r="CX3" t="inlineStr"/>
      <c r="CY3" t="inlineStr"/>
      <c r="CZ3" t="inlineStr"/>
      <c r="DA3" t="inlineStr"/>
      <c r="DB3" t="inlineStr"/>
      <c r="DC3" t="inlineStr"/>
      <c r="DD3" t="inlineStr"/>
      <c r="DE3" t="inlineStr"/>
      <c r="DF3" t="inlineStr"/>
      <c r="DG3" t="inlineStr"/>
      <c r="DH3" t="inlineStr"/>
      <c r="DI3" t="inlineStr"/>
      <c r="DJ3" t="inlineStr"/>
      <c r="DK3" t="inlineStr"/>
      <c r="DL3" t="inlineStr"/>
      <c r="DM3" t="inlineStr"/>
      <c r="DN3" t="inlineStr"/>
      <c r="DO3" t="inlineStr"/>
      <c r="DP3" t="inlineStr"/>
      <c r="DQ3" t="inlineStr"/>
      <c r="DR3" t="inlineStr"/>
      <c r="DS3" t="inlineStr"/>
      <c r="DT3" t="inlineStr"/>
      <c r="DU3" t="inlineStr"/>
      <c r="DV3" t="inlineStr"/>
      <c r="DW3" t="inlineStr"/>
      <c r="DX3" t="inlineStr"/>
      <c r="DY3" t="inlineStr"/>
      <c r="DZ3" t="inlineStr"/>
      <c r="EA3" t="inlineStr"/>
      <c r="EB3" t="inlineStr"/>
      <c r="EC3" t="inlineStr"/>
      <c r="ED3" t="inlineStr"/>
      <c r="EE3" t="inlineStr"/>
      <c r="EF3" t="inlineStr"/>
      <c r="EG3" t="inlineStr"/>
      <c r="EH3" t="inlineStr"/>
      <c r="EI3" t="inlineStr"/>
      <c r="EJ3" t="inlineStr"/>
      <c r="EK3" t="inlineStr"/>
      <c r="EL3" t="inlineStr"/>
      <c r="EM3" t="inlineStr"/>
      <c r="EN3" t="inlineStr"/>
      <c r="EO3" t="inlineStr"/>
      <c r="EP3" t="inlineStr"/>
      <c r="EQ3" t="inlineStr"/>
      <c r="ER3" t="inlineStr"/>
      <c r="ES3" t="inlineStr"/>
      <c r="ET3" t="inlineStr"/>
      <c r="EU3" t="inlineStr"/>
      <c r="EV3" t="inlineStr"/>
      <c r="EW3" t="inlineStr"/>
      <c r="EX3" t="inlineStr"/>
      <c r="EY3" t="inlineStr"/>
      <c r="EZ3" t="inlineStr"/>
      <c r="FA3" t="inlineStr"/>
      <c r="FB3" t="inlineStr"/>
      <c r="FC3" t="inlineStr"/>
      <c r="FD3" t="inlineStr"/>
      <c r="FE3" t="inlineStr"/>
      <c r="FF3" t="inlineStr"/>
      <c r="FG3" t="inlineStr"/>
      <c r="FH3" t="inlineStr"/>
      <c r="FI3" t="inlineStr"/>
      <c r="FJ3" t="inlineStr"/>
      <c r="FK3" t="inlineStr"/>
      <c r="FL3" t="inlineStr"/>
      <c r="FM3" t="inlineStr"/>
      <c r="FN3" t="inlineStr"/>
      <c r="FO3" t="inlineStr"/>
      <c r="FP3" t="inlineStr"/>
      <c r="FQ3" t="inlineStr"/>
      <c r="FR3" t="inlineStr"/>
      <c r="FS3" t="inlineStr"/>
      <c r="FT3" t="inlineStr"/>
      <c r="FU3" t="inlineStr"/>
      <c r="FV3" t="inlineStr"/>
      <c r="FW3" t="inlineStr"/>
      <c r="FX3" t="inlineStr"/>
      <c r="FY3" t="inlineStr"/>
      <c r="FZ3" t="inlineStr"/>
      <c r="GA3" t="inlineStr"/>
      <c r="GB3" t="inlineStr"/>
      <c r="GC3" t="inlineStr"/>
      <c r="GD3" t="inlineStr"/>
      <c r="GE3" t="inlineStr"/>
      <c r="GF3" t="inlineStr"/>
      <c r="GG3" t="inlineStr"/>
      <c r="GH3" t="inlineStr"/>
      <c r="GI3" t="inlineStr"/>
      <c r="GJ3" t="inlineStr"/>
      <c r="GK3" t="inlineStr"/>
      <c r="GL3" t="inlineStr"/>
      <c r="GM3" t="inlineStr"/>
      <c r="GN3" t="inlineStr"/>
      <c r="GO3" t="inlineStr"/>
      <c r="GP3" t="inlineStr"/>
      <c r="GQ3" t="inlineStr"/>
      <c r="GR3" t="inlineStr"/>
      <c r="GS3" t="inlineStr"/>
      <c r="GT3" t="inlineStr"/>
      <c r="GU3" t="inlineStr"/>
      <c r="GV3" t="inlineStr"/>
      <c r="GW3" t="inlineStr"/>
      <c r="GX3" t="inlineStr"/>
      <c r="GY3" t="inlineStr"/>
      <c r="GZ3" t="inlineStr"/>
      <c r="HA3" t="inlineStr"/>
      <c r="HB3" t="inlineStr"/>
      <c r="HC3" t="inlineStr"/>
      <c r="HD3" t="inlineStr"/>
      <c r="HE3" t="inlineStr"/>
      <c r="HF3" t="inlineStr"/>
      <c r="HG3" t="inlineStr"/>
      <c r="HH3" t="inlineStr"/>
      <c r="HI3" t="inlineStr"/>
      <c r="HJ3" t="inlineStr"/>
      <c r="HK3" t="inlineStr"/>
      <c r="HL3" t="inlineStr"/>
      <c r="HM3" t="inlineStr"/>
      <c r="HN3" t="inlineStr"/>
      <c r="HO3" t="inlineStr"/>
      <c r="HP3" t="inlineStr"/>
      <c r="HQ3" t="inlineStr"/>
      <c r="HR3" t="inlineStr"/>
      <c r="HS3" t="inlineStr"/>
      <c r="HT3" t="inlineStr"/>
      <c r="HU3" t="inlineStr"/>
      <c r="HV3" t="inlineStr"/>
      <c r="HW3" t="inlineStr"/>
      <c r="HX3" t="inlineStr"/>
      <c r="HY3" t="inlineStr"/>
      <c r="HZ3" t="inlineStr"/>
      <c r="IA3" t="inlineStr"/>
      <c r="IB3" t="inlineStr"/>
      <c r="IC3" t="inlineStr"/>
      <c r="ID3" t="inlineStr"/>
      <c r="IE3" t="inlineStr"/>
      <c r="IF3" t="inlineStr"/>
      <c r="IG3" t="inlineStr"/>
      <c r="IH3" t="inlineStr"/>
      <c r="II3" t="inlineStr"/>
      <c r="IJ3" t="inlineStr"/>
      <c r="IK3" t="inlineStr"/>
      <c r="IL3" t="inlineStr"/>
      <c r="IM3" t="inlineStr"/>
      <c r="IN3" t="inlineStr"/>
      <c r="IO3" t="inlineStr"/>
      <c r="IP3" t="inlineStr"/>
      <c r="IQ3" t="inlineStr"/>
      <c r="IR3" t="inlineStr"/>
      <c r="IS3" t="inlineStr"/>
      <c r="IT3" t="inlineStr"/>
      <c r="IU3" t="inlineStr"/>
      <c r="IV3" t="inlineStr"/>
      <c r="IW3" t="inlineStr"/>
      <c r="IX3" t="inlineStr"/>
      <c r="IY3" t="inlineStr"/>
      <c r="IZ3" t="inlineStr"/>
      <c r="JA3" t="inlineStr"/>
      <c r="JB3" t="inlineStr"/>
      <c r="JC3" t="inlineStr"/>
      <c r="JD3" t="inlineStr"/>
      <c r="JE3" t="inlineStr"/>
      <c r="JF3" t="inlineStr"/>
      <c r="JG3" t="inlineStr"/>
      <c r="JH3" t="inlineStr"/>
      <c r="JI3" t="inlineStr"/>
      <c r="JJ3" t="inlineStr"/>
      <c r="JK3" t="inlineStr"/>
      <c r="JL3" t="inlineStr"/>
      <c r="JM3" t="inlineStr"/>
      <c r="JN3" t="inlineStr"/>
      <c r="JO3" t="inlineStr"/>
      <c r="JP3" t="inlineStr"/>
      <c r="JQ3" t="inlineStr"/>
      <c r="JR3" t="inlineStr"/>
      <c r="JS3" t="inlineStr"/>
      <c r="JT3" t="inlineStr"/>
      <c r="JU3" t="inlineStr"/>
      <c r="JV3" t="inlineStr"/>
      <c r="JW3" t="inlineStr"/>
      <c r="JX3" t="inlineStr"/>
      <c r="JY3" t="inlineStr"/>
      <c r="JZ3" t="inlineStr"/>
      <c r="KA3" t="inlineStr"/>
      <c r="KB3" t="inlineStr"/>
      <c r="KC3" t="inlineStr"/>
      <c r="KD3" t="inlineStr"/>
      <c r="KE3" t="inlineStr"/>
      <c r="KF3" t="inlineStr"/>
      <c r="KG3" t="inlineStr"/>
      <c r="KH3" t="inlineStr"/>
      <c r="KI3" t="inlineStr"/>
      <c r="KJ3" t="inlineStr"/>
      <c r="KK3" t="inlineStr"/>
      <c r="KL3" t="inlineStr"/>
      <c r="KM3" t="inlineStr"/>
      <c r="KN3" t="inlineStr"/>
      <c r="KO3" t="inlineStr"/>
      <c r="KP3" t="inlineStr"/>
      <c r="KQ3" t="inlineStr"/>
      <c r="KR3" t="inlineStr"/>
      <c r="KS3" t="inlineStr"/>
      <c r="KT3" t="inlineStr"/>
      <c r="KU3" t="inlineStr"/>
      <c r="KV3" t="inlineStr"/>
      <c r="KW3" t="inlineStr"/>
      <c r="KX3" t="inlineStr"/>
      <c r="KY3" t="inlineStr"/>
      <c r="KZ3" t="inlineStr"/>
      <c r="LA3" t="inlineStr"/>
      <c r="LB3" t="inlineStr"/>
      <c r="LC3" t="inlineStr"/>
      <c r="LD3" t="inlineStr"/>
      <c r="LE3" t="inlineStr"/>
      <c r="LF3" t="inlineStr"/>
      <c r="LG3" t="inlineStr"/>
      <c r="LH3" t="inlineStr"/>
      <c r="LI3" t="inlineStr"/>
      <c r="LJ3" t="inlineStr"/>
      <c r="LK3" t="inlineStr"/>
      <c r="LL3" t="inlineStr"/>
      <c r="LM3" t="inlineStr"/>
      <c r="LN3" t="inlineStr"/>
      <c r="LO3" t="inlineStr"/>
      <c r="LP3" t="inlineStr"/>
      <c r="LQ3" t="inlineStr"/>
      <c r="LR3" t="inlineStr"/>
      <c r="LS3" t="inlineStr"/>
      <c r="LT3" t="inlineStr"/>
      <c r="LU3" t="inlineStr"/>
      <c r="LV3" t="inlineStr"/>
      <c r="LW3" t="inlineStr"/>
      <c r="LX3" t="inlineStr"/>
      <c r="LY3" t="inlineStr"/>
      <c r="LZ3" t="inlineStr"/>
      <c r="MA3" t="inlineStr"/>
      <c r="MB3" t="inlineStr"/>
      <c r="MC3" t="inlineStr"/>
      <c r="MD3" t="inlineStr"/>
      <c r="ME3" t="inlineStr"/>
      <c r="MF3" t="inlineStr"/>
      <c r="MG3" t="inlineStr"/>
      <c r="MH3" t="inlineStr"/>
      <c r="MI3" t="inlineStr"/>
      <c r="MJ3" t="inlineStr"/>
      <c r="MK3" t="inlineStr"/>
      <c r="ML3" t="inlineStr"/>
      <c r="MM3" t="inlineStr"/>
      <c r="MN3" t="inlineStr"/>
      <c r="MO3" t="inlineStr"/>
      <c r="MP3" t="inlineStr"/>
      <c r="MQ3" t="inlineStr"/>
      <c r="MR3" t="inlineStr"/>
      <c r="MS3" t="inlineStr"/>
      <c r="MT3" t="inlineStr"/>
      <c r="MU3" t="inlineStr"/>
      <c r="MV3" t="inlineStr"/>
      <c r="MW3" t="inlineStr"/>
      <c r="MX3" t="inlineStr"/>
      <c r="MY3" t="inlineStr"/>
      <c r="MZ3" t="inlineStr"/>
      <c r="NA3" t="inlineStr"/>
      <c r="NB3" t="inlineStr"/>
      <c r="NC3" t="inlineStr"/>
      <c r="ND3" t="inlineStr"/>
      <c r="NE3" t="inlineStr"/>
      <c r="NF3" t="inlineStr"/>
      <c r="NG3" t="inlineStr"/>
      <c r="NH3" t="inlineStr"/>
    </row>
    <row r="4">
      <c r="A4" t="inlineStr">
        <is>
          <t>двери пластиковые</t>
        </is>
      </c>
      <c r="B4" t="inlineStr">
        <is>
          <t>msdoors.ru</t>
        </is>
      </c>
      <c r="C4" t="inlineStr">
        <is>
          <t>Интернет-магазин межкомнатных дверей в Москве. Межкомнатные двери, межкомнатные арки, офисные двери, фурнитура.</t>
        </is>
      </c>
      <c r="D4" t="inlineStr"/>
      <c r="E4" t="inlineStr">
        <is>
          <t>msdoors@mail.ru</t>
        </is>
      </c>
      <c r="F4" t="inlineStr"/>
      <c r="G4" t="inlineStr"/>
      <c r="H4" t="inlineStr"/>
      <c r="I4" t="inlineStr"/>
      <c r="J4" t="inlineStr"/>
      <c r="K4" t="inlineStr">
        <is>
          <t>https://vk.com/ms.doors</t>
        </is>
      </c>
      <c r="L4" t="inlineStr"/>
      <c r="M4" t="inlineStr">
        <is>
          <t>https://t.me/ms_doors</t>
        </is>
      </c>
      <c r="N4" t="inlineStr"/>
      <c r="O4" t="inlineStr"/>
      <c r="P4" t="inlineStr">
        <is>
          <t>реклама</t>
        </is>
      </c>
      <c r="Q4" t="inlineStr">
        <is>
          <t>+7 (495) 532-25-57</t>
        </is>
      </c>
      <c r="R4" t="inlineStr">
        <is>
          <t>https://msdoors.ru</t>
        </is>
      </c>
      <c r="S4">
        <f>HYPERLINK("https://msdoors.ru", "Интернет-магазин межкомнатных дверей в Москве. Межкомнатные двери, межкомнатные арки, офисные двери, фурнитура.")</f>
        <v/>
      </c>
      <c r="T4">
        <f>HYPERLINK("https://msdoors.ru/kontakti/", "https://msdoors.ru/kontakti/")</f>
        <v/>
      </c>
      <c r="U4" t="inlineStr">
        <is>
          <t>Контакты: адрес на карте, телефон, email производителя дверей MSDoors в Москве</t>
        </is>
      </c>
      <c r="V4" t="inlineStr">
        <is>
          <t>+7 (495) 532-25-57</t>
        </is>
      </c>
      <c r="W4">
        <f>HYPERLINK("https://msdoors.ru/kontakti/", "https://msdoors.ru/kontakti/")</f>
        <v/>
      </c>
      <c r="X4" t="inlineStr">
        <is>
          <t>Контакты: адрес на карте, телефон, email производителя дверей MSDoors в Москве</t>
        </is>
      </c>
      <c r="Y4" t="inlineStr">
        <is>
          <t>msdoors@mail.ru</t>
        </is>
      </c>
      <c r="Z4" t="inlineStr"/>
      <c r="AA4" t="inlineStr"/>
      <c r="AB4" t="inlineStr"/>
      <c r="AC4" t="inlineStr"/>
      <c r="AD4" t="inlineStr"/>
      <c r="AE4" t="inlineStr"/>
      <c r="AF4" t="inlineStr">
        <is>
          <t>+7 (925) 55 55 564</t>
        </is>
      </c>
      <c r="AG4">
        <f>HYPERLINK("https://msdoors.ru/kontakti/", "https://msdoors.ru/kontakti/")</f>
        <v/>
      </c>
      <c r="AH4" t="inlineStr">
        <is>
          <t>Контакты: адрес на карте, телефон, email производителя дверей MSDoors в Москве</t>
        </is>
      </c>
      <c r="AI4" t="inlineStr">
        <is>
          <t>+7 (925) 55 55 564</t>
        </is>
      </c>
      <c r="AJ4">
        <f>HYPERLINK("https://msdoors.ru/kontakti/", "https://msdoors.ru/kontakti/")</f>
        <v/>
      </c>
      <c r="AK4" t="inlineStr">
        <is>
          <t>Контакты: адрес на карте, телефон, email производителя дверей MSDoors в Москве</t>
        </is>
      </c>
      <c r="AL4" t="inlineStr">
        <is>
          <t>https://vk.com/ms.doors</t>
        </is>
      </c>
      <c r="AM4">
        <f>HYPERLINK("https://msdoors.ru/kontakti/", "https://msdoors.ru/kontakti/")</f>
        <v/>
      </c>
      <c r="AN4" t="inlineStr">
        <is>
          <t>Контакты: адрес на карте, телефон, email производителя дверей MSDoors в Москве</t>
        </is>
      </c>
      <c r="AO4" t="inlineStr">
        <is>
          <t>https://t.me/ms_doors</t>
        </is>
      </c>
      <c r="AP4" t="inlineStr"/>
      <c r="AQ4" t="inlineStr"/>
      <c r="AR4" t="inlineStr"/>
      <c r="AS4" t="inlineStr"/>
      <c r="AT4" t="inlineStr"/>
      <c r="AU4" t="inlineStr"/>
      <c r="AV4" t="inlineStr"/>
      <c r="AW4" t="inlineStr"/>
      <c r="AX4" t="inlineStr"/>
      <c r="AY4" t="inlineStr"/>
      <c r="AZ4" t="inlineStr"/>
      <c r="BA4" t="inlineStr"/>
      <c r="BB4" t="inlineStr"/>
      <c r="BC4" t="inlineStr"/>
      <c r="BD4" t="inlineStr"/>
      <c r="BE4" t="inlineStr"/>
      <c r="BF4" t="inlineStr"/>
      <c r="BG4" t="inlineStr"/>
      <c r="BH4" t="inlineStr"/>
      <c r="BI4" t="inlineStr"/>
      <c r="BJ4" t="inlineStr"/>
      <c r="BK4" t="inlineStr"/>
      <c r="BL4" t="inlineStr"/>
      <c r="BM4" t="inlineStr"/>
      <c r="BN4" t="inlineStr"/>
      <c r="BO4" t="inlineStr"/>
      <c r="BP4" t="inlineStr"/>
      <c r="BQ4" t="inlineStr"/>
      <c r="BR4" t="inlineStr"/>
      <c r="BS4" t="inlineStr"/>
      <c r="BT4" t="inlineStr"/>
      <c r="BU4" t="inlineStr"/>
      <c r="BV4" t="inlineStr"/>
      <c r="BW4" t="inlineStr"/>
      <c r="BX4" t="inlineStr"/>
      <c r="BY4" t="inlineStr"/>
      <c r="BZ4" t="inlineStr"/>
      <c r="CA4" t="inlineStr"/>
      <c r="CB4" t="inlineStr"/>
      <c r="CC4" t="inlineStr"/>
      <c r="CD4" t="inlineStr"/>
      <c r="CE4" t="inlineStr"/>
      <c r="CF4" t="inlineStr"/>
      <c r="CG4" t="inlineStr"/>
      <c r="CH4" t="inlineStr"/>
      <c r="CI4" t="inlineStr"/>
      <c r="CJ4" t="inlineStr"/>
      <c r="CK4" t="inlineStr"/>
      <c r="CL4" t="inlineStr"/>
      <c r="CM4" t="inlineStr"/>
      <c r="CN4" t="inlineStr"/>
      <c r="CO4" t="inlineStr"/>
      <c r="CP4" t="inlineStr"/>
      <c r="CQ4" t="inlineStr"/>
      <c r="CR4" t="inlineStr"/>
      <c r="CS4" t="inlineStr"/>
      <c r="CT4" t="inlineStr"/>
      <c r="CU4" t="inlineStr"/>
      <c r="CV4" t="inlineStr"/>
      <c r="CW4" t="inlineStr"/>
      <c r="CX4" t="inlineStr"/>
      <c r="CY4" t="inlineStr"/>
      <c r="CZ4" t="inlineStr"/>
      <c r="DA4" t="inlineStr"/>
      <c r="DB4" t="inlineStr"/>
      <c r="DC4" t="inlineStr"/>
      <c r="DD4" t="inlineStr"/>
      <c r="DE4" t="inlineStr"/>
      <c r="DF4" t="inlineStr"/>
      <c r="DG4" t="inlineStr"/>
      <c r="DH4" t="inlineStr"/>
      <c r="DI4" t="inlineStr"/>
      <c r="DJ4" t="inlineStr"/>
      <c r="DK4" t="inlineStr"/>
      <c r="DL4" t="inlineStr"/>
      <c r="DM4" t="inlineStr"/>
      <c r="DN4" t="inlineStr"/>
      <c r="DO4" t="inlineStr"/>
      <c r="DP4" t="inlineStr"/>
      <c r="DQ4" t="inlineStr"/>
      <c r="DR4" t="inlineStr"/>
      <c r="DS4" t="inlineStr"/>
      <c r="DT4" t="inlineStr"/>
      <c r="DU4" t="inlineStr"/>
      <c r="DV4" t="inlineStr"/>
      <c r="DW4" t="inlineStr"/>
      <c r="DX4" t="inlineStr"/>
      <c r="DY4" t="inlineStr"/>
      <c r="DZ4" t="inlineStr"/>
      <c r="EA4" t="inlineStr"/>
      <c r="EB4" t="inlineStr"/>
      <c r="EC4" t="inlineStr"/>
      <c r="ED4" t="inlineStr"/>
      <c r="EE4" t="inlineStr"/>
      <c r="EF4" t="inlineStr"/>
      <c r="EG4" t="inlineStr"/>
      <c r="EH4" t="inlineStr"/>
      <c r="EI4" t="inlineStr"/>
      <c r="EJ4" t="inlineStr"/>
      <c r="EK4" t="inlineStr"/>
      <c r="EL4" t="inlineStr"/>
      <c r="EM4" t="inlineStr"/>
      <c r="EN4" t="inlineStr"/>
      <c r="EO4" t="inlineStr"/>
      <c r="EP4" t="inlineStr"/>
      <c r="EQ4" t="inlineStr"/>
      <c r="ER4" t="inlineStr"/>
      <c r="ES4" t="inlineStr"/>
      <c r="ET4" t="inlineStr"/>
      <c r="EU4" t="inlineStr"/>
      <c r="EV4" t="inlineStr"/>
      <c r="EW4" t="inlineStr"/>
      <c r="EX4" t="inlineStr"/>
      <c r="EY4" t="inlineStr"/>
      <c r="EZ4" t="inlineStr"/>
      <c r="FA4" t="inlineStr"/>
      <c r="FB4" t="inlineStr"/>
      <c r="FC4" t="inlineStr"/>
      <c r="FD4" t="inlineStr"/>
      <c r="FE4" t="inlineStr"/>
      <c r="FF4" t="inlineStr"/>
      <c r="FG4" t="inlineStr"/>
      <c r="FH4" t="inlineStr"/>
      <c r="FI4" t="inlineStr"/>
      <c r="FJ4" t="inlineStr"/>
      <c r="FK4" t="inlineStr"/>
      <c r="FL4" t="inlineStr"/>
      <c r="FM4" t="inlineStr"/>
      <c r="FN4" t="inlineStr"/>
      <c r="FO4" t="inlineStr"/>
      <c r="FP4" t="inlineStr"/>
      <c r="FQ4" t="inlineStr"/>
      <c r="FR4" t="inlineStr"/>
      <c r="FS4" t="inlineStr"/>
      <c r="FT4" t="inlineStr"/>
      <c r="FU4" t="inlineStr"/>
      <c r="FV4" t="inlineStr"/>
      <c r="FW4" t="inlineStr"/>
      <c r="FX4" t="inlineStr"/>
      <c r="FY4" t="inlineStr"/>
      <c r="FZ4" t="inlineStr"/>
      <c r="GA4" t="inlineStr"/>
      <c r="GB4" t="inlineStr"/>
      <c r="GC4" t="inlineStr"/>
      <c r="GD4" t="inlineStr"/>
      <c r="GE4" t="inlineStr"/>
      <c r="GF4" t="inlineStr"/>
      <c r="GG4" t="inlineStr"/>
      <c r="GH4" t="inlineStr"/>
      <c r="GI4" t="inlineStr"/>
      <c r="GJ4" t="inlineStr"/>
      <c r="GK4" t="inlineStr"/>
      <c r="GL4" t="inlineStr"/>
      <c r="GM4" t="inlineStr"/>
      <c r="GN4" t="inlineStr"/>
      <c r="GO4" t="inlineStr"/>
      <c r="GP4" t="inlineStr"/>
      <c r="GQ4" t="inlineStr"/>
      <c r="GR4" t="inlineStr"/>
      <c r="GS4" t="inlineStr"/>
      <c r="GT4" t="inlineStr"/>
      <c r="GU4" t="inlineStr"/>
      <c r="GV4" t="inlineStr"/>
      <c r="GW4" t="inlineStr"/>
      <c r="GX4" t="inlineStr"/>
      <c r="GY4" t="inlineStr"/>
      <c r="GZ4" t="inlineStr"/>
      <c r="HA4" t="inlineStr"/>
      <c r="HB4" t="inlineStr"/>
      <c r="HC4" t="inlineStr"/>
      <c r="HD4" t="inlineStr"/>
      <c r="HE4" t="inlineStr"/>
      <c r="HF4" t="inlineStr"/>
      <c r="HG4" t="inlineStr"/>
      <c r="HH4" t="inlineStr"/>
      <c r="HI4" t="inlineStr"/>
      <c r="HJ4" t="inlineStr"/>
      <c r="HK4" t="inlineStr"/>
      <c r="HL4" t="inlineStr"/>
      <c r="HM4" t="inlineStr"/>
      <c r="HN4" t="inlineStr"/>
      <c r="HO4" t="inlineStr"/>
      <c r="HP4" t="inlineStr"/>
      <c r="HQ4" t="inlineStr"/>
      <c r="HR4" t="inlineStr"/>
      <c r="HS4" t="inlineStr"/>
      <c r="HT4" t="inlineStr"/>
      <c r="HU4" t="inlineStr"/>
      <c r="HV4" t="inlineStr"/>
      <c r="HW4" t="inlineStr"/>
      <c r="HX4" t="inlineStr"/>
      <c r="HY4" t="inlineStr"/>
      <c r="HZ4" t="inlineStr"/>
      <c r="IA4" t="inlineStr"/>
      <c r="IB4" t="inlineStr"/>
      <c r="IC4" t="inlineStr"/>
      <c r="ID4" t="inlineStr"/>
      <c r="IE4" t="inlineStr"/>
      <c r="IF4" t="inlineStr"/>
      <c r="IG4" t="inlineStr"/>
      <c r="IH4" t="inlineStr"/>
      <c r="II4" t="inlineStr"/>
      <c r="IJ4" t="inlineStr"/>
      <c r="IK4" t="inlineStr"/>
      <c r="IL4" t="inlineStr"/>
      <c r="IM4" t="inlineStr"/>
      <c r="IN4" t="inlineStr"/>
      <c r="IO4" t="inlineStr"/>
      <c r="IP4" t="inlineStr"/>
      <c r="IQ4" t="inlineStr"/>
      <c r="IR4" t="inlineStr"/>
      <c r="IS4" t="inlineStr"/>
      <c r="IT4" t="inlineStr"/>
      <c r="IU4" t="inlineStr"/>
      <c r="IV4" t="inlineStr"/>
      <c r="IW4" t="inlineStr"/>
      <c r="IX4" t="inlineStr"/>
      <c r="IY4" t="inlineStr"/>
      <c r="IZ4" t="inlineStr"/>
      <c r="JA4" t="inlineStr"/>
      <c r="JB4" t="inlineStr"/>
      <c r="JC4" t="inlineStr"/>
      <c r="JD4" t="inlineStr"/>
      <c r="JE4" t="inlineStr"/>
      <c r="JF4" t="inlineStr"/>
      <c r="JG4" t="inlineStr"/>
      <c r="JH4" t="inlineStr"/>
      <c r="JI4" t="inlineStr"/>
      <c r="JJ4" t="inlineStr"/>
      <c r="JK4" t="inlineStr"/>
      <c r="JL4" t="inlineStr"/>
      <c r="JM4" t="inlineStr"/>
      <c r="JN4" t="inlineStr"/>
      <c r="JO4" t="inlineStr"/>
      <c r="JP4" t="inlineStr"/>
      <c r="JQ4" t="inlineStr"/>
      <c r="JR4" t="inlineStr"/>
      <c r="JS4" t="inlineStr"/>
      <c r="JT4" t="inlineStr"/>
      <c r="JU4" t="inlineStr"/>
      <c r="JV4" t="inlineStr"/>
      <c r="JW4" t="inlineStr"/>
      <c r="JX4" t="inlineStr"/>
      <c r="JY4" t="inlineStr"/>
      <c r="JZ4" t="inlineStr"/>
      <c r="KA4" t="inlineStr"/>
      <c r="KB4" t="inlineStr"/>
      <c r="KC4" t="inlineStr"/>
      <c r="KD4" t="inlineStr"/>
      <c r="KE4" t="inlineStr"/>
      <c r="KF4" t="inlineStr"/>
      <c r="KG4" t="inlineStr"/>
      <c r="KH4" t="inlineStr"/>
      <c r="KI4" t="inlineStr"/>
      <c r="KJ4" t="inlineStr"/>
      <c r="KK4" t="inlineStr"/>
      <c r="KL4" t="inlineStr"/>
      <c r="KM4" t="inlineStr"/>
      <c r="KN4" t="inlineStr"/>
      <c r="KO4" t="inlineStr"/>
      <c r="KP4" t="inlineStr"/>
      <c r="KQ4" t="inlineStr"/>
      <c r="KR4" t="inlineStr"/>
      <c r="KS4" t="inlineStr"/>
      <c r="KT4" t="inlineStr"/>
      <c r="KU4" t="inlineStr"/>
      <c r="KV4" t="inlineStr"/>
      <c r="KW4" t="inlineStr"/>
      <c r="KX4" t="inlineStr"/>
      <c r="KY4" t="inlineStr"/>
      <c r="KZ4" t="inlineStr"/>
      <c r="LA4" t="inlineStr"/>
      <c r="LB4" t="inlineStr"/>
      <c r="LC4" t="inlineStr"/>
      <c r="LD4" t="inlineStr"/>
      <c r="LE4" t="inlineStr"/>
      <c r="LF4" t="inlineStr"/>
      <c r="LG4" t="inlineStr"/>
      <c r="LH4" t="inlineStr"/>
      <c r="LI4" t="inlineStr"/>
      <c r="LJ4" t="inlineStr"/>
      <c r="LK4" t="inlineStr"/>
      <c r="LL4" t="inlineStr"/>
      <c r="LM4" t="inlineStr"/>
      <c r="LN4" t="inlineStr"/>
      <c r="LO4" t="inlineStr"/>
      <c r="LP4" t="inlineStr"/>
      <c r="LQ4" t="inlineStr"/>
      <c r="LR4" t="inlineStr"/>
      <c r="LS4" t="inlineStr"/>
      <c r="LT4" t="inlineStr"/>
      <c r="LU4" t="inlineStr"/>
      <c r="LV4" t="inlineStr"/>
      <c r="LW4" t="inlineStr"/>
      <c r="LX4" t="inlineStr"/>
      <c r="LY4" t="inlineStr"/>
      <c r="LZ4" t="inlineStr"/>
      <c r="MA4" t="inlineStr"/>
      <c r="MB4" t="inlineStr"/>
      <c r="MC4" t="inlineStr"/>
      <c r="MD4" t="inlineStr"/>
      <c r="ME4" t="inlineStr"/>
      <c r="MF4" t="inlineStr"/>
      <c r="MG4" t="inlineStr"/>
      <c r="MH4" t="inlineStr"/>
      <c r="MI4" t="inlineStr"/>
      <c r="MJ4" t="inlineStr"/>
      <c r="MK4" t="inlineStr"/>
      <c r="ML4" t="inlineStr"/>
      <c r="MM4" t="inlineStr"/>
      <c r="MN4" t="inlineStr"/>
      <c r="MO4" t="inlineStr"/>
      <c r="MP4" t="inlineStr"/>
      <c r="MQ4" t="inlineStr"/>
      <c r="MR4" t="inlineStr"/>
      <c r="MS4" t="inlineStr"/>
      <c r="MT4" t="inlineStr"/>
      <c r="MU4" t="inlineStr"/>
      <c r="MV4" t="inlineStr"/>
      <c r="MW4" t="inlineStr"/>
      <c r="MX4" t="inlineStr"/>
      <c r="MY4" t="inlineStr"/>
      <c r="MZ4" t="inlineStr"/>
      <c r="NA4" t="inlineStr"/>
      <c r="NB4" t="inlineStr"/>
      <c r="NC4" t="inlineStr"/>
      <c r="ND4" t="inlineStr"/>
      <c r="NE4" t="inlineStr"/>
      <c r="NF4" t="inlineStr"/>
      <c r="NG4" t="inlineStr"/>
      <c r="NH4" t="inlineStr"/>
    </row>
    <row r="5">
      <c r="A5" t="inlineStr">
        <is>
          <t>двери пластиковые</t>
        </is>
      </c>
      <c r="B5" t="inlineStr">
        <is>
          <t>astrahan.interadoors.ru</t>
        </is>
      </c>
      <c r="C5" t="inlineStr">
        <is>
          <t>Интернет магазин дверей для коммерческих объектов в Астрахани ИНТЕРА двери</t>
        </is>
      </c>
      <c r="D5" t="inlineStr"/>
      <c r="E5" t="inlineStr">
        <is>
          <t>intera851@yandex.ru</t>
        </is>
      </c>
      <c r="F5" t="inlineStr"/>
      <c r="G5" t="inlineStr"/>
      <c r="H5" t="inlineStr"/>
      <c r="I5" t="inlineStr"/>
      <c r="J5" t="inlineStr">
        <is>
          <t>https://wa.me/79045942691</t>
        </is>
      </c>
      <c r="K5" t="inlineStr"/>
      <c r="L5" t="inlineStr"/>
      <c r="M5" t="inlineStr"/>
      <c r="N5" t="inlineStr"/>
      <c r="O5" t="inlineStr"/>
      <c r="P5" t="inlineStr">
        <is>
          <t>реклама</t>
        </is>
      </c>
      <c r="Q5" t="inlineStr">
        <is>
          <t>+7 (851) 29 90 814</t>
        </is>
      </c>
      <c r="R5" t="inlineStr">
        <is>
          <t>https://astrahan.interadoors.ru</t>
        </is>
      </c>
      <c r="S5">
        <f>HYPERLINK("https://astrahan.interadoors.ru", "Интернет магазин дверей для коммерческих объектов в Астрахани ИНТЕРА двери")</f>
        <v/>
      </c>
      <c r="T5">
        <f>HYPERLINK("https://astrahan.interadoors.ru/kontakty/", "https://astrahan.interadoors.ru/kontakty/")</f>
        <v/>
      </c>
      <c r="U5" t="inlineStr">
        <is>
          <t>Контакты</t>
        </is>
      </c>
      <c r="V5" t="inlineStr">
        <is>
          <t>+7 (851) 29 90 814</t>
        </is>
      </c>
      <c r="W5">
        <f>HYPERLINK("https://astrahan.interadoors.ru/kontakty/", "https://astrahan.interadoors.ru/kontakty/")</f>
        <v/>
      </c>
      <c r="X5" t="inlineStr">
        <is>
          <t>Контакты</t>
        </is>
      </c>
      <c r="Y5" t="inlineStr">
        <is>
          <t>intera851@yandex.ru</t>
        </is>
      </c>
      <c r="Z5">
        <f>HYPERLINK("https://astrahan.interadoors.ru", "https://astrahan.interadoors.ru")</f>
        <v/>
      </c>
      <c r="AA5" t="inlineStr">
        <is>
          <t>Интернет магазин дверей для коммерческих объектов в Астрахани ИНТЕРА двери</t>
        </is>
      </c>
      <c r="AB5" t="inlineStr">
        <is>
          <t>https://wa.me/79045942691</t>
        </is>
      </c>
      <c r="AC5" t="inlineStr"/>
      <c r="AD5" t="inlineStr"/>
      <c r="AE5" t="inlineStr"/>
      <c r="AF5" t="inlineStr">
        <is>
          <t>+7 (900) 58 39 117</t>
        </is>
      </c>
      <c r="AG5">
        <f>HYPERLINK("https://astrahan.interadoors.ru/kontakty/", "https://astrahan.interadoors.ru/kontakty/")</f>
        <v/>
      </c>
      <c r="AH5" t="inlineStr">
        <is>
          <t>Контакты</t>
        </is>
      </c>
      <c r="AI5" t="inlineStr">
        <is>
          <t>+7 (900) 58 39 117</t>
        </is>
      </c>
      <c r="AJ5" t="inlineStr"/>
      <c r="AK5" t="inlineStr"/>
      <c r="AL5" t="inlineStr"/>
      <c r="AM5" t="inlineStr"/>
      <c r="AN5" t="inlineStr"/>
      <c r="AO5" t="inlineStr"/>
      <c r="AP5" t="inlineStr">
        <is>
          <t>+7 (904) 59 42 691</t>
        </is>
      </c>
      <c r="AQ5">
        <f>HYPERLINK("https://astrahan.interadoors.ru/kontakty/", "https://astrahan.interadoors.ru/kontakty/")</f>
        <v/>
      </c>
      <c r="AR5" t="inlineStr">
        <is>
          <t>Контакты</t>
        </is>
      </c>
      <c r="AS5" t="inlineStr">
        <is>
          <t>+7 (904) 59 42 691</t>
        </is>
      </c>
      <c r="AT5" t="inlineStr"/>
      <c r="AU5" t="inlineStr"/>
      <c r="AV5" t="inlineStr"/>
      <c r="AW5" t="inlineStr"/>
      <c r="AX5" t="inlineStr"/>
      <c r="AY5" t="inlineStr"/>
      <c r="AZ5" t="inlineStr"/>
      <c r="BA5" t="inlineStr"/>
      <c r="BB5" t="inlineStr"/>
      <c r="BC5" t="inlineStr"/>
      <c r="BD5" t="inlineStr"/>
      <c r="BE5" t="inlineStr"/>
      <c r="BF5" t="inlineStr"/>
      <c r="BG5" t="inlineStr"/>
      <c r="BH5" t="inlineStr"/>
      <c r="BI5" t="inlineStr"/>
      <c r="BJ5" t="inlineStr"/>
      <c r="BK5" t="inlineStr"/>
      <c r="BL5" t="inlineStr"/>
      <c r="BM5" t="inlineStr"/>
      <c r="BN5" t="inlineStr"/>
      <c r="BO5" t="inlineStr"/>
      <c r="BP5" t="inlineStr"/>
      <c r="BQ5" t="inlineStr"/>
      <c r="BR5" t="inlineStr"/>
      <c r="BS5" t="inlineStr"/>
      <c r="BT5" t="inlineStr"/>
      <c r="BU5" t="inlineStr"/>
      <c r="BV5" t="inlineStr"/>
      <c r="BW5" t="inlineStr"/>
      <c r="BX5" t="inlineStr"/>
      <c r="BY5" t="inlineStr"/>
      <c r="BZ5" t="inlineStr"/>
      <c r="CA5" t="inlineStr"/>
      <c r="CB5" t="inlineStr"/>
      <c r="CC5" t="inlineStr"/>
      <c r="CD5" t="inlineStr"/>
      <c r="CE5" t="inlineStr"/>
      <c r="CF5" t="inlineStr"/>
      <c r="CG5" t="inlineStr"/>
      <c r="CH5" t="inlineStr"/>
      <c r="CI5" t="inlineStr"/>
      <c r="CJ5" t="inlineStr"/>
      <c r="CK5" t="inlineStr"/>
      <c r="CL5" t="inlineStr"/>
      <c r="CM5" t="inlineStr"/>
      <c r="CN5" t="inlineStr"/>
      <c r="CO5" t="inlineStr"/>
      <c r="CP5" t="inlineStr"/>
      <c r="CQ5" t="inlineStr"/>
      <c r="CR5" t="inlineStr"/>
      <c r="CS5" t="inlineStr"/>
      <c r="CT5" t="inlineStr"/>
      <c r="CU5" t="inlineStr"/>
      <c r="CV5" t="inlineStr"/>
      <c r="CW5" t="inlineStr"/>
      <c r="CX5" t="inlineStr"/>
      <c r="CY5" t="inlineStr"/>
      <c r="CZ5" t="inlineStr"/>
      <c r="DA5" t="inlineStr"/>
      <c r="DB5" t="inlineStr"/>
      <c r="DC5" t="inlineStr"/>
      <c r="DD5" t="inlineStr"/>
      <c r="DE5" t="inlineStr"/>
      <c r="DF5" t="inlineStr"/>
      <c r="DG5" t="inlineStr"/>
      <c r="DH5" t="inlineStr"/>
      <c r="DI5" t="inlineStr"/>
      <c r="DJ5" t="inlineStr"/>
      <c r="DK5" t="inlineStr"/>
      <c r="DL5" t="inlineStr"/>
      <c r="DM5" t="inlineStr"/>
      <c r="DN5" t="inlineStr"/>
      <c r="DO5" t="inlineStr"/>
      <c r="DP5" t="inlineStr"/>
      <c r="DQ5" t="inlineStr"/>
      <c r="DR5" t="inlineStr"/>
      <c r="DS5" t="inlineStr"/>
      <c r="DT5" t="inlineStr"/>
      <c r="DU5" t="inlineStr"/>
      <c r="DV5" t="inlineStr"/>
      <c r="DW5" t="inlineStr"/>
      <c r="DX5" t="inlineStr"/>
      <c r="DY5" t="inlineStr"/>
      <c r="DZ5" t="inlineStr"/>
      <c r="EA5" t="inlineStr"/>
      <c r="EB5" t="inlineStr"/>
      <c r="EC5" t="inlineStr"/>
      <c r="ED5" t="inlineStr"/>
      <c r="EE5" t="inlineStr"/>
      <c r="EF5" t="inlineStr"/>
      <c r="EG5" t="inlineStr"/>
      <c r="EH5" t="inlineStr"/>
      <c r="EI5" t="inlineStr"/>
      <c r="EJ5" t="inlineStr"/>
      <c r="EK5" t="inlineStr"/>
      <c r="EL5" t="inlineStr"/>
      <c r="EM5" t="inlineStr"/>
      <c r="EN5" t="inlineStr"/>
      <c r="EO5" t="inlineStr"/>
      <c r="EP5" t="inlineStr"/>
      <c r="EQ5" t="inlineStr"/>
      <c r="ER5" t="inlineStr"/>
      <c r="ES5" t="inlineStr"/>
      <c r="ET5" t="inlineStr"/>
      <c r="EU5" t="inlineStr"/>
      <c r="EV5" t="inlineStr"/>
      <c r="EW5" t="inlineStr"/>
      <c r="EX5" t="inlineStr"/>
      <c r="EY5" t="inlineStr"/>
      <c r="EZ5" t="inlineStr"/>
      <c r="FA5" t="inlineStr"/>
      <c r="FB5" t="inlineStr"/>
      <c r="FC5" t="inlineStr"/>
      <c r="FD5" t="inlineStr"/>
      <c r="FE5" t="inlineStr"/>
      <c r="FF5" t="inlineStr"/>
      <c r="FG5" t="inlineStr"/>
      <c r="FH5" t="inlineStr"/>
      <c r="FI5" t="inlineStr"/>
      <c r="FJ5" t="inlineStr"/>
      <c r="FK5" t="inlineStr"/>
      <c r="FL5" t="inlineStr"/>
      <c r="FM5" t="inlineStr"/>
      <c r="FN5" t="inlineStr"/>
      <c r="FO5" t="inlineStr"/>
      <c r="FP5" t="inlineStr"/>
      <c r="FQ5" t="inlineStr"/>
      <c r="FR5" t="inlineStr"/>
      <c r="FS5" t="inlineStr"/>
      <c r="FT5" t="inlineStr"/>
      <c r="FU5" t="inlineStr"/>
      <c r="FV5" t="inlineStr"/>
      <c r="FW5" t="inlineStr"/>
      <c r="FX5" t="inlineStr"/>
      <c r="FY5" t="inlineStr"/>
      <c r="FZ5" t="inlineStr"/>
      <c r="GA5" t="inlineStr"/>
      <c r="GB5" t="inlineStr"/>
      <c r="GC5" t="inlineStr"/>
      <c r="GD5" t="inlineStr"/>
      <c r="GE5" t="inlineStr"/>
      <c r="GF5" t="inlineStr"/>
      <c r="GG5" t="inlineStr"/>
      <c r="GH5" t="inlineStr"/>
      <c r="GI5" t="inlineStr"/>
      <c r="GJ5" t="inlineStr"/>
      <c r="GK5" t="inlineStr"/>
      <c r="GL5" t="inlineStr"/>
      <c r="GM5" t="inlineStr"/>
      <c r="GN5" t="inlineStr"/>
      <c r="GO5" t="inlineStr"/>
      <c r="GP5" t="inlineStr"/>
      <c r="GQ5" t="inlineStr"/>
      <c r="GR5" t="inlineStr"/>
      <c r="GS5" t="inlineStr"/>
      <c r="GT5" t="inlineStr"/>
      <c r="GU5" t="inlineStr"/>
      <c r="GV5" t="inlineStr"/>
      <c r="GW5" t="inlineStr"/>
      <c r="GX5" t="inlineStr"/>
      <c r="GY5" t="inlineStr"/>
      <c r="GZ5" t="inlineStr"/>
      <c r="HA5" t="inlineStr"/>
      <c r="HB5" t="inlineStr"/>
      <c r="HC5" t="inlineStr"/>
      <c r="HD5" t="inlineStr"/>
      <c r="HE5" t="inlineStr"/>
      <c r="HF5" t="inlineStr"/>
      <c r="HG5" t="inlineStr"/>
      <c r="HH5" t="inlineStr"/>
      <c r="HI5" t="inlineStr"/>
      <c r="HJ5" t="inlineStr"/>
      <c r="HK5" t="inlineStr"/>
      <c r="HL5" t="inlineStr"/>
      <c r="HM5" t="inlineStr"/>
      <c r="HN5" t="inlineStr"/>
      <c r="HO5" t="inlineStr"/>
      <c r="HP5" t="inlineStr"/>
      <c r="HQ5" t="inlineStr"/>
      <c r="HR5" t="inlineStr"/>
      <c r="HS5" t="inlineStr"/>
      <c r="HT5" t="inlineStr"/>
      <c r="HU5" t="inlineStr"/>
      <c r="HV5" t="inlineStr"/>
      <c r="HW5" t="inlineStr"/>
      <c r="HX5" t="inlineStr"/>
      <c r="HY5" t="inlineStr"/>
      <c r="HZ5" t="inlineStr"/>
      <c r="IA5" t="inlineStr"/>
      <c r="IB5" t="inlineStr"/>
      <c r="IC5" t="inlineStr"/>
      <c r="ID5" t="inlineStr"/>
      <c r="IE5" t="inlineStr"/>
      <c r="IF5" t="inlineStr"/>
      <c r="IG5" t="inlineStr"/>
      <c r="IH5" t="inlineStr"/>
      <c r="II5" t="inlineStr"/>
      <c r="IJ5" t="inlineStr"/>
      <c r="IK5" t="inlineStr"/>
      <c r="IL5" t="inlineStr"/>
      <c r="IM5" t="inlineStr"/>
      <c r="IN5" t="inlineStr"/>
      <c r="IO5" t="inlineStr"/>
      <c r="IP5" t="inlineStr"/>
      <c r="IQ5" t="inlineStr"/>
      <c r="IR5" t="inlineStr"/>
      <c r="IS5" t="inlineStr"/>
      <c r="IT5" t="inlineStr"/>
      <c r="IU5" t="inlineStr"/>
      <c r="IV5" t="inlineStr"/>
      <c r="IW5" t="inlineStr"/>
      <c r="IX5" t="inlineStr"/>
      <c r="IY5" t="inlineStr"/>
      <c r="IZ5" t="inlineStr"/>
      <c r="JA5" t="inlineStr"/>
      <c r="JB5" t="inlineStr"/>
      <c r="JC5" t="inlineStr"/>
      <c r="JD5" t="inlineStr"/>
      <c r="JE5" t="inlineStr"/>
      <c r="JF5" t="inlineStr"/>
      <c r="JG5" t="inlineStr"/>
      <c r="JH5" t="inlineStr"/>
      <c r="JI5" t="inlineStr"/>
      <c r="JJ5" t="inlineStr"/>
      <c r="JK5" t="inlineStr"/>
      <c r="JL5" t="inlineStr"/>
      <c r="JM5" t="inlineStr"/>
      <c r="JN5" t="inlineStr"/>
      <c r="JO5" t="inlineStr"/>
      <c r="JP5" t="inlineStr"/>
      <c r="JQ5" t="inlineStr"/>
      <c r="JR5" t="inlineStr"/>
      <c r="JS5" t="inlineStr"/>
      <c r="JT5" t="inlineStr"/>
      <c r="JU5" t="inlineStr"/>
      <c r="JV5" t="inlineStr"/>
      <c r="JW5" t="inlineStr"/>
      <c r="JX5" t="inlineStr"/>
      <c r="JY5" t="inlineStr"/>
      <c r="JZ5" t="inlineStr"/>
      <c r="KA5" t="inlineStr"/>
      <c r="KB5" t="inlineStr"/>
      <c r="KC5" t="inlineStr"/>
      <c r="KD5" t="inlineStr"/>
      <c r="KE5" t="inlineStr"/>
      <c r="KF5" t="inlineStr"/>
      <c r="KG5" t="inlineStr"/>
      <c r="KH5" t="inlineStr"/>
      <c r="KI5" t="inlineStr"/>
      <c r="KJ5" t="inlineStr"/>
      <c r="KK5" t="inlineStr"/>
      <c r="KL5" t="inlineStr"/>
      <c r="KM5" t="inlineStr"/>
      <c r="KN5" t="inlineStr"/>
      <c r="KO5" t="inlineStr"/>
      <c r="KP5" t="inlineStr"/>
      <c r="KQ5" t="inlineStr"/>
      <c r="KR5" t="inlineStr"/>
      <c r="KS5" t="inlineStr"/>
      <c r="KT5" t="inlineStr"/>
      <c r="KU5" t="inlineStr"/>
      <c r="KV5" t="inlineStr"/>
      <c r="KW5" t="inlineStr"/>
      <c r="KX5" t="inlineStr"/>
      <c r="KY5" t="inlineStr"/>
      <c r="KZ5" t="inlineStr"/>
      <c r="LA5" t="inlineStr"/>
      <c r="LB5" t="inlineStr"/>
      <c r="LC5" t="inlineStr"/>
      <c r="LD5" t="inlineStr"/>
      <c r="LE5" t="inlineStr"/>
      <c r="LF5" t="inlineStr"/>
      <c r="LG5" t="inlineStr"/>
      <c r="LH5" t="inlineStr"/>
      <c r="LI5" t="inlineStr"/>
      <c r="LJ5" t="inlineStr"/>
      <c r="LK5" t="inlineStr"/>
      <c r="LL5" t="inlineStr"/>
      <c r="LM5" t="inlineStr"/>
      <c r="LN5" t="inlineStr"/>
      <c r="LO5" t="inlineStr"/>
      <c r="LP5" t="inlineStr"/>
      <c r="LQ5" t="inlineStr"/>
      <c r="LR5" t="inlineStr"/>
      <c r="LS5" t="inlineStr"/>
      <c r="LT5" t="inlineStr"/>
      <c r="LU5" t="inlineStr"/>
      <c r="LV5" t="inlineStr"/>
      <c r="LW5" t="inlineStr"/>
      <c r="LX5" t="inlineStr"/>
      <c r="LY5" t="inlineStr"/>
      <c r="LZ5" t="inlineStr"/>
      <c r="MA5" t="inlineStr"/>
      <c r="MB5" t="inlineStr"/>
      <c r="MC5" t="inlineStr"/>
      <c r="MD5" t="inlineStr"/>
      <c r="ME5" t="inlineStr"/>
      <c r="MF5" t="inlineStr"/>
      <c r="MG5" t="inlineStr"/>
      <c r="MH5" t="inlineStr"/>
      <c r="MI5" t="inlineStr"/>
      <c r="MJ5" t="inlineStr"/>
      <c r="MK5" t="inlineStr"/>
      <c r="ML5" t="inlineStr"/>
      <c r="MM5" t="inlineStr"/>
      <c r="MN5" t="inlineStr"/>
      <c r="MO5" t="inlineStr"/>
      <c r="MP5" t="inlineStr"/>
      <c r="MQ5" t="inlineStr"/>
      <c r="MR5" t="inlineStr"/>
      <c r="MS5" t="inlineStr"/>
      <c r="MT5" t="inlineStr"/>
      <c r="MU5" t="inlineStr"/>
      <c r="MV5" t="inlineStr"/>
      <c r="MW5" t="inlineStr"/>
      <c r="MX5" t="inlineStr"/>
      <c r="MY5" t="inlineStr"/>
      <c r="MZ5" t="inlineStr"/>
      <c r="NA5" t="inlineStr"/>
      <c r="NB5" t="inlineStr"/>
      <c r="NC5" t="inlineStr"/>
      <c r="ND5" t="inlineStr"/>
      <c r="NE5" t="inlineStr"/>
      <c r="NF5" t="inlineStr"/>
      <c r="NG5" t="inlineStr"/>
      <c r="NH5" t="inlineStr"/>
    </row>
    <row r="6">
      <c r="A6" t="inlineStr">
        <is>
          <t>двери пластиковые</t>
        </is>
      </c>
      <c r="B6" t="inlineStr">
        <is>
          <t>dvernoyton.com</t>
        </is>
      </c>
      <c r="C6" t="inlineStr">
        <is>
          <t>Производство влагостойких дверей | Дверной Тон</t>
        </is>
      </c>
      <c r="D6" t="inlineStr"/>
      <c r="E6" t="inlineStr">
        <is>
          <t>otk@dvernoyton.com</t>
        </is>
      </c>
      <c r="F6" t="inlineStr">
        <is>
          <t>info@dvernoyton.com</t>
        </is>
      </c>
      <c r="G6" t="inlineStr"/>
      <c r="H6" t="inlineStr"/>
      <c r="I6" t="inlineStr"/>
      <c r="J6" t="inlineStr">
        <is>
          <t>https://api.whatsapp.com/send?phone=79645083344</t>
        </is>
      </c>
      <c r="K6" t="inlineStr"/>
      <c r="L6" t="inlineStr"/>
      <c r="M6" t="inlineStr">
        <is>
          <t>https://t.me/MaratDvernoyTon</t>
        </is>
      </c>
      <c r="N6" t="inlineStr"/>
      <c r="O6" t="inlineStr"/>
      <c r="P6" t="inlineStr">
        <is>
          <t>реклама</t>
        </is>
      </c>
      <c r="Q6" t="inlineStr">
        <is>
          <t>+7 (495) 647-97-78</t>
        </is>
      </c>
      <c r="R6" t="inlineStr">
        <is>
          <t>https://dvernoyton.com</t>
        </is>
      </c>
      <c r="S6">
        <f>HYPERLINK("https://dvernoyton.com", "Производство влагостойких дверей | Дверной Тон")</f>
        <v/>
      </c>
      <c r="T6">
        <f>HYPERLINK("https://dvernoyton.com/about", "https://dvernoyton.com/about")</f>
        <v/>
      </c>
      <c r="U6" t="inlineStr">
        <is>
          <t>О нас | Дверной Тон — Производство влагостойких дверей</t>
        </is>
      </c>
      <c r="V6" t="inlineStr">
        <is>
          <t>+7 (495) 647-97-78</t>
        </is>
      </c>
      <c r="W6">
        <f>HYPERLINK("https://dvernoyton.com/about", "https://dvernoyton.com/about")</f>
        <v/>
      </c>
      <c r="X6" t="inlineStr">
        <is>
          <t>О нас | Дверной Тон — Производство влагостойких дверей</t>
        </is>
      </c>
      <c r="Y6" t="inlineStr">
        <is>
          <t>info@dvernoyton.com</t>
        </is>
      </c>
      <c r="Z6">
        <f>HYPERLINK("https://dvernoyton.com/about", "https://dvernoyton.com/about")</f>
        <v/>
      </c>
      <c r="AA6" t="inlineStr">
        <is>
          <t>О нас | Дверной Тон — Производство влагостойких дверей</t>
        </is>
      </c>
      <c r="AB6" t="inlineStr">
        <is>
          <t>https://api.whatsapp.com/send?phone=79645083344</t>
        </is>
      </c>
      <c r="AC6" t="inlineStr"/>
      <c r="AD6" t="inlineStr"/>
      <c r="AE6" t="inlineStr"/>
      <c r="AF6" t="inlineStr"/>
      <c r="AG6" t="inlineStr"/>
      <c r="AH6" t="inlineStr"/>
      <c r="AI6" t="inlineStr"/>
      <c r="AJ6" t="inlineStr"/>
      <c r="AK6" t="inlineStr"/>
      <c r="AL6" t="inlineStr"/>
      <c r="AM6">
        <f>HYPERLINK("https://dvernoyton.com/about", "https://dvernoyton.com/about")</f>
        <v/>
      </c>
      <c r="AN6" t="inlineStr">
        <is>
          <t>О нас | Дверной Тон — Производство влагостойких дверей</t>
        </is>
      </c>
      <c r="AO6" t="inlineStr">
        <is>
          <t>https://t.me/MaratDvernoyTon</t>
        </is>
      </c>
      <c r="AP6" t="inlineStr"/>
      <c r="AQ6" t="inlineStr"/>
      <c r="AR6" t="inlineStr"/>
      <c r="AS6" t="inlineStr"/>
      <c r="AT6">
        <f>HYPERLINK("https://dvernoyton.com/about", "https://dvernoyton.com/about")</f>
        <v/>
      </c>
      <c r="AU6" t="inlineStr">
        <is>
          <t>О нас | Дверной Тон — Производство влагостойких дверей</t>
        </is>
      </c>
      <c r="AV6" t="inlineStr">
        <is>
          <t>otk@dvernoyton.com</t>
        </is>
      </c>
      <c r="AW6" t="inlineStr"/>
      <c r="AX6" t="inlineStr"/>
      <c r="AY6" t="inlineStr"/>
      <c r="AZ6" t="inlineStr"/>
      <c r="BA6" t="inlineStr"/>
      <c r="BB6" t="inlineStr"/>
      <c r="BC6" t="inlineStr"/>
      <c r="BD6" t="inlineStr"/>
      <c r="BE6" t="inlineStr"/>
      <c r="BF6" t="inlineStr"/>
      <c r="BG6" t="inlineStr"/>
      <c r="BH6" t="inlineStr"/>
      <c r="BI6" t="inlineStr"/>
      <c r="BJ6" t="inlineStr"/>
      <c r="BK6" t="inlineStr"/>
      <c r="BL6" t="inlineStr"/>
      <c r="BM6" t="inlineStr"/>
      <c r="BN6" t="inlineStr"/>
      <c r="BO6" t="inlineStr"/>
      <c r="BP6" t="inlineStr"/>
      <c r="BQ6" t="inlineStr"/>
      <c r="BR6" t="inlineStr"/>
      <c r="BS6" t="inlineStr"/>
      <c r="BT6" t="inlineStr"/>
      <c r="BU6" t="inlineStr"/>
      <c r="BV6" t="inlineStr"/>
      <c r="BW6" t="inlineStr"/>
      <c r="BX6" t="inlineStr"/>
      <c r="BY6" t="inlineStr"/>
      <c r="BZ6" t="inlineStr"/>
      <c r="CA6" t="inlineStr"/>
      <c r="CB6" t="inlineStr"/>
      <c r="CC6" t="inlineStr"/>
      <c r="CD6" t="inlineStr"/>
      <c r="CE6" t="inlineStr"/>
      <c r="CF6" t="inlineStr"/>
      <c r="CG6" t="inlineStr"/>
      <c r="CH6" t="inlineStr"/>
      <c r="CI6" t="inlineStr"/>
      <c r="CJ6" t="inlineStr"/>
      <c r="CK6" t="inlineStr"/>
      <c r="CL6" t="inlineStr"/>
      <c r="CM6" t="inlineStr"/>
      <c r="CN6" t="inlineStr"/>
      <c r="CO6" t="inlineStr"/>
      <c r="CP6" t="inlineStr"/>
      <c r="CQ6" t="inlineStr"/>
      <c r="CR6" t="inlineStr"/>
      <c r="CS6" t="inlineStr"/>
      <c r="CT6" t="inlineStr"/>
      <c r="CU6" t="inlineStr"/>
      <c r="CV6" t="inlineStr"/>
      <c r="CW6" t="inlineStr"/>
      <c r="CX6" t="inlineStr"/>
      <c r="CY6" t="inlineStr"/>
      <c r="CZ6" t="inlineStr"/>
      <c r="DA6" t="inlineStr"/>
      <c r="DB6" t="inlineStr"/>
      <c r="DC6" t="inlineStr"/>
      <c r="DD6" t="inlineStr"/>
      <c r="DE6" t="inlineStr"/>
      <c r="DF6" t="inlineStr"/>
      <c r="DG6" t="inlineStr"/>
      <c r="DH6" t="inlineStr"/>
      <c r="DI6" t="inlineStr"/>
      <c r="DJ6" t="inlineStr"/>
      <c r="DK6" t="inlineStr"/>
      <c r="DL6" t="inlineStr"/>
      <c r="DM6" t="inlineStr"/>
      <c r="DN6" t="inlineStr"/>
      <c r="DO6" t="inlineStr"/>
      <c r="DP6" t="inlineStr"/>
      <c r="DQ6" t="inlineStr"/>
      <c r="DR6" t="inlineStr"/>
      <c r="DS6" t="inlineStr"/>
      <c r="DT6" t="inlineStr"/>
      <c r="DU6" t="inlineStr"/>
      <c r="DV6" t="inlineStr"/>
      <c r="DW6" t="inlineStr"/>
      <c r="DX6" t="inlineStr"/>
      <c r="DY6" t="inlineStr"/>
      <c r="DZ6" t="inlineStr"/>
      <c r="EA6" t="inlineStr"/>
      <c r="EB6" t="inlineStr"/>
      <c r="EC6" t="inlineStr"/>
      <c r="ED6" t="inlineStr"/>
      <c r="EE6" t="inlineStr"/>
      <c r="EF6" t="inlineStr"/>
      <c r="EG6" t="inlineStr"/>
      <c r="EH6" t="inlineStr"/>
      <c r="EI6" t="inlineStr"/>
      <c r="EJ6" t="inlineStr"/>
      <c r="EK6" t="inlineStr"/>
      <c r="EL6" t="inlineStr"/>
      <c r="EM6" t="inlineStr"/>
      <c r="EN6" t="inlineStr"/>
      <c r="EO6" t="inlineStr"/>
      <c r="EP6" t="inlineStr"/>
      <c r="EQ6" t="inlineStr"/>
      <c r="ER6" t="inlineStr"/>
      <c r="ES6" t="inlineStr"/>
      <c r="ET6" t="inlineStr"/>
      <c r="EU6" t="inlineStr"/>
      <c r="EV6" t="inlineStr"/>
      <c r="EW6" t="inlineStr"/>
      <c r="EX6" t="inlineStr"/>
      <c r="EY6" t="inlineStr"/>
      <c r="EZ6" t="inlineStr"/>
      <c r="FA6" t="inlineStr"/>
      <c r="FB6" t="inlineStr"/>
      <c r="FC6" t="inlineStr"/>
      <c r="FD6" t="inlineStr"/>
      <c r="FE6" t="inlineStr"/>
      <c r="FF6" t="inlineStr"/>
      <c r="FG6" t="inlineStr"/>
      <c r="FH6" t="inlineStr"/>
      <c r="FI6" t="inlineStr"/>
      <c r="FJ6" t="inlineStr"/>
      <c r="FK6" t="inlineStr"/>
      <c r="FL6" t="inlineStr"/>
      <c r="FM6" t="inlineStr"/>
      <c r="FN6" t="inlineStr"/>
      <c r="FO6" t="inlineStr"/>
      <c r="FP6" t="inlineStr"/>
      <c r="FQ6" t="inlineStr"/>
      <c r="FR6" t="inlineStr"/>
      <c r="FS6" t="inlineStr"/>
      <c r="FT6" t="inlineStr"/>
      <c r="FU6" t="inlineStr"/>
      <c r="FV6" t="inlineStr"/>
      <c r="FW6" t="inlineStr"/>
      <c r="FX6" t="inlineStr"/>
      <c r="FY6" t="inlineStr"/>
      <c r="FZ6" t="inlineStr"/>
      <c r="GA6" t="inlineStr"/>
      <c r="GB6" t="inlineStr"/>
      <c r="GC6" t="inlineStr"/>
      <c r="GD6" t="inlineStr"/>
      <c r="GE6" t="inlineStr"/>
      <c r="GF6" t="inlineStr"/>
      <c r="GG6" t="inlineStr"/>
      <c r="GH6" t="inlineStr"/>
      <c r="GI6" t="inlineStr"/>
      <c r="GJ6" t="inlineStr"/>
      <c r="GK6" t="inlineStr"/>
      <c r="GL6" t="inlineStr"/>
      <c r="GM6" t="inlineStr"/>
      <c r="GN6" t="inlineStr"/>
      <c r="GO6" t="inlineStr"/>
      <c r="GP6" t="inlineStr"/>
      <c r="GQ6" t="inlineStr"/>
      <c r="GR6" t="inlineStr"/>
      <c r="GS6" t="inlineStr"/>
      <c r="GT6" t="inlineStr"/>
      <c r="GU6" t="inlineStr"/>
      <c r="GV6" t="inlineStr"/>
      <c r="GW6" t="inlineStr"/>
      <c r="GX6" t="inlineStr"/>
      <c r="GY6" t="inlineStr"/>
      <c r="GZ6" t="inlineStr"/>
      <c r="HA6" t="inlineStr"/>
      <c r="HB6" t="inlineStr"/>
      <c r="HC6" t="inlineStr"/>
      <c r="HD6" t="inlineStr"/>
      <c r="HE6" t="inlineStr"/>
      <c r="HF6" t="inlineStr"/>
      <c r="HG6" t="inlineStr"/>
      <c r="HH6" t="inlineStr"/>
      <c r="HI6" t="inlineStr"/>
      <c r="HJ6" t="inlineStr"/>
      <c r="HK6" t="inlineStr"/>
      <c r="HL6" t="inlineStr"/>
      <c r="HM6" t="inlineStr"/>
      <c r="HN6" t="inlineStr"/>
      <c r="HO6" t="inlineStr"/>
      <c r="HP6" t="inlineStr"/>
      <c r="HQ6" t="inlineStr"/>
      <c r="HR6" t="inlineStr"/>
      <c r="HS6" t="inlineStr"/>
      <c r="HT6" t="inlineStr"/>
      <c r="HU6" t="inlineStr"/>
      <c r="HV6" t="inlineStr"/>
      <c r="HW6" t="inlineStr"/>
      <c r="HX6" t="inlineStr"/>
      <c r="HY6" t="inlineStr"/>
      <c r="HZ6" t="inlineStr"/>
      <c r="IA6" t="inlineStr"/>
      <c r="IB6" t="inlineStr"/>
      <c r="IC6" t="inlineStr"/>
      <c r="ID6" t="inlineStr"/>
      <c r="IE6" t="inlineStr"/>
      <c r="IF6" t="inlineStr"/>
      <c r="IG6" t="inlineStr"/>
      <c r="IH6" t="inlineStr"/>
      <c r="II6" t="inlineStr"/>
      <c r="IJ6" t="inlineStr"/>
      <c r="IK6" t="inlineStr"/>
      <c r="IL6" t="inlineStr"/>
      <c r="IM6" t="inlineStr"/>
      <c r="IN6" t="inlineStr"/>
      <c r="IO6" t="inlineStr"/>
      <c r="IP6" t="inlineStr"/>
      <c r="IQ6" t="inlineStr"/>
      <c r="IR6" t="inlineStr"/>
      <c r="IS6" t="inlineStr"/>
      <c r="IT6" t="inlineStr"/>
      <c r="IU6" t="inlineStr"/>
      <c r="IV6" t="inlineStr"/>
      <c r="IW6" t="inlineStr"/>
      <c r="IX6" t="inlineStr"/>
      <c r="IY6" t="inlineStr"/>
      <c r="IZ6" t="inlineStr"/>
      <c r="JA6" t="inlineStr"/>
      <c r="JB6" t="inlineStr"/>
      <c r="JC6" t="inlineStr"/>
      <c r="JD6" t="inlineStr"/>
      <c r="JE6" t="inlineStr"/>
      <c r="JF6" t="inlineStr"/>
      <c r="JG6" t="inlineStr"/>
      <c r="JH6" t="inlineStr"/>
      <c r="JI6" t="inlineStr"/>
      <c r="JJ6" t="inlineStr"/>
      <c r="JK6" t="inlineStr"/>
      <c r="JL6" t="inlineStr"/>
      <c r="JM6" t="inlineStr"/>
      <c r="JN6" t="inlineStr"/>
      <c r="JO6" t="inlineStr"/>
      <c r="JP6" t="inlineStr"/>
      <c r="JQ6" t="inlineStr"/>
      <c r="JR6" t="inlineStr"/>
      <c r="JS6" t="inlineStr"/>
      <c r="JT6" t="inlineStr"/>
      <c r="JU6" t="inlineStr"/>
      <c r="JV6" t="inlineStr"/>
      <c r="JW6" t="inlineStr"/>
      <c r="JX6" t="inlineStr"/>
      <c r="JY6" t="inlineStr"/>
      <c r="JZ6" t="inlineStr"/>
      <c r="KA6" t="inlineStr"/>
      <c r="KB6" t="inlineStr"/>
      <c r="KC6" t="inlineStr"/>
      <c r="KD6" t="inlineStr"/>
      <c r="KE6" t="inlineStr"/>
      <c r="KF6" t="inlineStr"/>
      <c r="KG6" t="inlineStr"/>
      <c r="KH6" t="inlineStr"/>
      <c r="KI6" t="inlineStr"/>
      <c r="KJ6" t="inlineStr"/>
      <c r="KK6" t="inlineStr"/>
      <c r="KL6" t="inlineStr"/>
      <c r="KM6" t="inlineStr"/>
      <c r="KN6" t="inlineStr"/>
      <c r="KO6" t="inlineStr"/>
      <c r="KP6" t="inlineStr"/>
      <c r="KQ6" t="inlineStr"/>
      <c r="KR6" t="inlineStr"/>
      <c r="KS6" t="inlineStr"/>
      <c r="KT6" t="inlineStr"/>
      <c r="KU6" t="inlineStr"/>
      <c r="KV6" t="inlineStr"/>
      <c r="KW6" t="inlineStr"/>
      <c r="KX6" t="inlineStr"/>
      <c r="KY6" t="inlineStr"/>
      <c r="KZ6" t="inlineStr"/>
      <c r="LA6" t="inlineStr"/>
      <c r="LB6" t="inlineStr"/>
      <c r="LC6" t="inlineStr"/>
      <c r="LD6" t="inlineStr"/>
      <c r="LE6" t="inlineStr"/>
      <c r="LF6" t="inlineStr"/>
      <c r="LG6" t="inlineStr"/>
      <c r="LH6" t="inlineStr"/>
      <c r="LI6" t="inlineStr"/>
      <c r="LJ6" t="inlineStr"/>
      <c r="LK6" t="inlineStr"/>
      <c r="LL6" t="inlineStr"/>
      <c r="LM6" t="inlineStr"/>
      <c r="LN6" t="inlineStr"/>
      <c r="LO6" t="inlineStr"/>
      <c r="LP6" t="inlineStr"/>
      <c r="LQ6" t="inlineStr"/>
      <c r="LR6" t="inlineStr"/>
      <c r="LS6" t="inlineStr"/>
      <c r="LT6" t="inlineStr"/>
      <c r="LU6" t="inlineStr"/>
      <c r="LV6" t="inlineStr"/>
      <c r="LW6" t="inlineStr"/>
      <c r="LX6" t="inlineStr"/>
      <c r="LY6" t="inlineStr"/>
      <c r="LZ6" t="inlineStr"/>
      <c r="MA6" t="inlineStr"/>
      <c r="MB6" t="inlineStr"/>
      <c r="MC6" t="inlineStr"/>
      <c r="MD6" t="inlineStr"/>
      <c r="ME6" t="inlineStr"/>
      <c r="MF6" t="inlineStr"/>
      <c r="MG6" t="inlineStr"/>
      <c r="MH6" t="inlineStr"/>
      <c r="MI6" t="inlineStr"/>
      <c r="MJ6" t="inlineStr"/>
      <c r="MK6" t="inlineStr"/>
      <c r="ML6" t="inlineStr"/>
      <c r="MM6" t="inlineStr"/>
      <c r="MN6" t="inlineStr"/>
      <c r="MO6" t="inlineStr"/>
      <c r="MP6" t="inlineStr"/>
      <c r="MQ6" t="inlineStr"/>
      <c r="MR6" t="inlineStr"/>
      <c r="MS6" t="inlineStr"/>
      <c r="MT6" t="inlineStr"/>
      <c r="MU6" t="inlineStr"/>
      <c r="MV6" t="inlineStr"/>
      <c r="MW6" t="inlineStr"/>
      <c r="MX6" t="inlineStr"/>
      <c r="MY6" t="inlineStr"/>
      <c r="MZ6" t="inlineStr"/>
      <c r="NA6" t="inlineStr"/>
      <c r="NB6" t="inlineStr"/>
      <c r="NC6" t="inlineStr"/>
      <c r="ND6" t="inlineStr"/>
      <c r="NE6" t="inlineStr"/>
      <c r="NF6" t="inlineStr"/>
      <c r="NG6" t="inlineStr"/>
      <c r="NH6" t="inlineStr"/>
    </row>
    <row r="7">
      <c r="A7" t="inlineStr">
        <is>
          <t>пластиковые окна</t>
        </is>
      </c>
      <c r="B7" t="inlineStr">
        <is>
          <t>remont-okon-setki.clients.site</t>
        </is>
      </c>
      <c r="C7" t="inlineStr">
        <is>
          <t>Мастерская по ремонту окон и производству москитных сеток - Ремонт окон</t>
        </is>
      </c>
      <c r="D7" t="inlineStr"/>
      <c r="E7" t="inlineStr"/>
      <c r="F7" t="inlineStr"/>
      <c r="G7" t="inlineStr"/>
      <c r="H7" t="inlineStr"/>
      <c r="I7" t="inlineStr"/>
      <c r="J7" t="inlineStr">
        <is>
          <t>https://wa.me/79627537703</t>
        </is>
      </c>
      <c r="K7" t="inlineStr"/>
      <c r="L7" t="inlineStr"/>
      <c r="M7" t="inlineStr">
        <is>
          <t>https://t.me/oknopolis</t>
        </is>
      </c>
      <c r="N7" t="inlineStr"/>
      <c r="O7" t="inlineStr"/>
      <c r="P7" t="inlineStr">
        <is>
          <t>реклама</t>
        </is>
      </c>
      <c r="Q7" t="inlineStr">
        <is>
          <t>+7 (962) 75 37 703</t>
        </is>
      </c>
      <c r="R7" t="inlineStr">
        <is>
          <t>https://remont-okon-setki.clients.site</t>
        </is>
      </c>
      <c r="S7">
        <f>HYPERLINK("https://remont-okon-setki.clients.site", "Мастерская по ремонту окон и производству москитных сеток - Ремонт окон")</f>
        <v/>
      </c>
      <c r="T7">
        <f>HYPERLINK("https://remont-okon-setki.clients.site/#contacts", "https://remont-okon-setki.clients.site/#contacts")</f>
        <v/>
      </c>
      <c r="U7" t="inlineStr">
        <is>
          <t>Мастерская по ремонту окон и производству москитных сеток - Ремонт окон</t>
        </is>
      </c>
      <c r="V7" t="inlineStr">
        <is>
          <t>+7 (962) 75 37 703</t>
        </is>
      </c>
      <c r="W7" t="inlineStr"/>
      <c r="X7" t="inlineStr"/>
      <c r="Y7" t="inlineStr"/>
      <c r="Z7">
        <f>HYPERLINK("https://remont-okon-setki.clients.site/#contacts", "https://remont-okon-setki.clients.site/#contacts")</f>
        <v/>
      </c>
      <c r="AA7" t="inlineStr">
        <is>
          <t>Мастерская по ремонту окон и производству москитных сеток - Ремонт окон</t>
        </is>
      </c>
      <c r="AB7" t="inlineStr">
        <is>
          <t>https://wa.me/79627537703</t>
        </is>
      </c>
      <c r="AC7" t="inlineStr"/>
      <c r="AD7" t="inlineStr"/>
      <c r="AE7" t="inlineStr"/>
      <c r="AF7" t="inlineStr"/>
      <c r="AG7" t="inlineStr"/>
      <c r="AH7" t="inlineStr"/>
      <c r="AI7" t="inlineStr"/>
      <c r="AJ7" t="inlineStr"/>
      <c r="AK7" t="inlineStr"/>
      <c r="AL7" t="inlineStr"/>
      <c r="AM7">
        <f>HYPERLINK("https://remont-okon-setki.clients.site/#contacts", "https://remont-okon-setki.clients.site/#contacts")</f>
        <v/>
      </c>
      <c r="AN7" t="inlineStr">
        <is>
          <t>Мастерская по ремонту окон и производству москитных сеток - Ремонт окон</t>
        </is>
      </c>
      <c r="AO7" t="inlineStr">
        <is>
          <t>https://t.me/oknopolis</t>
        </is>
      </c>
      <c r="AP7" t="inlineStr"/>
      <c r="AQ7" t="inlineStr"/>
      <c r="AR7" t="inlineStr"/>
      <c r="AS7" t="inlineStr"/>
      <c r="AT7" t="inlineStr"/>
      <c r="AU7" t="inlineStr"/>
      <c r="AV7" t="inlineStr"/>
      <c r="AW7" t="inlineStr"/>
      <c r="AX7" t="inlineStr"/>
      <c r="AY7" t="inlineStr"/>
      <c r="AZ7" t="inlineStr"/>
      <c r="BA7" t="inlineStr"/>
      <c r="BB7" t="inlineStr"/>
      <c r="BC7" t="inlineStr"/>
      <c r="BD7" t="inlineStr"/>
      <c r="BE7" t="inlineStr"/>
      <c r="BF7" t="inlineStr"/>
      <c r="BG7" t="inlineStr"/>
      <c r="BH7" t="inlineStr"/>
      <c r="BI7" t="inlineStr"/>
      <c r="BJ7" t="inlineStr"/>
      <c r="BK7" t="inlineStr"/>
      <c r="BL7" t="inlineStr"/>
      <c r="BM7" t="inlineStr"/>
      <c r="BN7" t="inlineStr"/>
      <c r="BO7" t="inlineStr"/>
      <c r="BP7" t="inlineStr"/>
      <c r="BQ7" t="inlineStr"/>
      <c r="BR7" t="inlineStr"/>
      <c r="BS7" t="inlineStr"/>
      <c r="BT7" t="inlineStr"/>
      <c r="BU7" t="inlineStr"/>
      <c r="BV7" t="inlineStr"/>
      <c r="BW7" t="inlineStr"/>
      <c r="BX7" t="inlineStr"/>
      <c r="BY7" t="inlineStr"/>
      <c r="BZ7" t="inlineStr"/>
      <c r="CA7" t="inlineStr"/>
      <c r="CB7" t="inlineStr"/>
      <c r="CC7" t="inlineStr"/>
      <c r="CD7" t="inlineStr"/>
      <c r="CE7" t="inlineStr"/>
      <c r="CF7" t="inlineStr"/>
      <c r="CG7" t="inlineStr"/>
      <c r="CH7" t="inlineStr"/>
      <c r="CI7" t="inlineStr"/>
      <c r="CJ7" t="inlineStr"/>
      <c r="CK7" t="inlineStr"/>
      <c r="CL7" t="inlineStr"/>
      <c r="CM7" t="inlineStr"/>
      <c r="CN7" t="inlineStr"/>
      <c r="CO7" t="inlineStr"/>
      <c r="CP7" t="inlineStr"/>
      <c r="CQ7" t="inlineStr"/>
      <c r="CR7" t="inlineStr"/>
      <c r="CS7" t="inlineStr"/>
      <c r="CT7" t="inlineStr"/>
      <c r="CU7" t="inlineStr"/>
      <c r="CV7" t="inlineStr"/>
      <c r="CW7" t="inlineStr"/>
      <c r="CX7" t="inlineStr"/>
      <c r="CY7" t="inlineStr"/>
      <c r="CZ7" t="inlineStr"/>
      <c r="DA7" t="inlineStr"/>
      <c r="DB7" t="inlineStr"/>
      <c r="DC7" t="inlineStr"/>
      <c r="DD7" t="inlineStr"/>
      <c r="DE7" t="inlineStr"/>
      <c r="DF7" t="inlineStr"/>
      <c r="DG7" t="inlineStr"/>
      <c r="DH7" t="inlineStr"/>
      <c r="DI7" t="inlineStr"/>
      <c r="DJ7" t="inlineStr"/>
      <c r="DK7" t="inlineStr"/>
      <c r="DL7" t="inlineStr"/>
      <c r="DM7" t="inlineStr"/>
      <c r="DN7" t="inlineStr"/>
      <c r="DO7" t="inlineStr"/>
      <c r="DP7" t="inlineStr"/>
      <c r="DQ7" t="inlineStr"/>
      <c r="DR7" t="inlineStr"/>
      <c r="DS7" t="inlineStr"/>
      <c r="DT7" t="inlineStr"/>
      <c r="DU7" t="inlineStr"/>
      <c r="DV7" t="inlineStr"/>
      <c r="DW7" t="inlineStr"/>
      <c r="DX7" t="inlineStr"/>
      <c r="DY7" t="inlineStr"/>
      <c r="DZ7" t="inlineStr"/>
      <c r="EA7" t="inlineStr"/>
      <c r="EB7" t="inlineStr"/>
      <c r="EC7" t="inlineStr"/>
      <c r="ED7" t="inlineStr"/>
      <c r="EE7" t="inlineStr"/>
      <c r="EF7" t="inlineStr"/>
      <c r="EG7" t="inlineStr"/>
      <c r="EH7" t="inlineStr"/>
      <c r="EI7" t="inlineStr"/>
      <c r="EJ7" t="inlineStr"/>
      <c r="EK7" t="inlineStr"/>
      <c r="EL7" t="inlineStr"/>
      <c r="EM7" t="inlineStr"/>
      <c r="EN7" t="inlineStr"/>
      <c r="EO7" t="inlineStr"/>
      <c r="EP7" t="inlineStr"/>
      <c r="EQ7" t="inlineStr"/>
      <c r="ER7" t="inlineStr"/>
      <c r="ES7" t="inlineStr"/>
      <c r="ET7" t="inlineStr"/>
      <c r="EU7" t="inlineStr"/>
      <c r="EV7" t="inlineStr"/>
      <c r="EW7" t="inlineStr"/>
      <c r="EX7" t="inlineStr"/>
      <c r="EY7" t="inlineStr"/>
      <c r="EZ7" t="inlineStr"/>
      <c r="FA7" t="inlineStr"/>
      <c r="FB7" t="inlineStr"/>
      <c r="FC7" t="inlineStr"/>
      <c r="FD7" t="inlineStr"/>
      <c r="FE7" t="inlineStr"/>
      <c r="FF7" t="inlineStr"/>
      <c r="FG7" t="inlineStr"/>
      <c r="FH7" t="inlineStr"/>
      <c r="FI7" t="inlineStr"/>
      <c r="FJ7" t="inlineStr"/>
      <c r="FK7" t="inlineStr"/>
      <c r="FL7" t="inlineStr"/>
      <c r="FM7" t="inlineStr"/>
      <c r="FN7" t="inlineStr"/>
      <c r="FO7" t="inlineStr"/>
      <c r="FP7" t="inlineStr"/>
      <c r="FQ7" t="inlineStr"/>
      <c r="FR7" t="inlineStr"/>
      <c r="FS7" t="inlineStr"/>
      <c r="FT7" t="inlineStr"/>
      <c r="FU7" t="inlineStr"/>
      <c r="FV7" t="inlineStr"/>
      <c r="FW7" t="inlineStr"/>
      <c r="FX7" t="inlineStr"/>
      <c r="FY7" t="inlineStr"/>
      <c r="FZ7" t="inlineStr"/>
      <c r="GA7" t="inlineStr"/>
      <c r="GB7" t="inlineStr"/>
      <c r="GC7" t="inlineStr"/>
      <c r="GD7" t="inlineStr"/>
      <c r="GE7" t="inlineStr"/>
      <c r="GF7" t="inlineStr"/>
      <c r="GG7" t="inlineStr"/>
      <c r="GH7" t="inlineStr"/>
      <c r="GI7" t="inlineStr"/>
      <c r="GJ7" t="inlineStr"/>
      <c r="GK7" t="inlineStr"/>
      <c r="GL7" t="inlineStr"/>
      <c r="GM7" t="inlineStr"/>
      <c r="GN7" t="inlineStr"/>
      <c r="GO7" t="inlineStr"/>
      <c r="GP7" t="inlineStr"/>
      <c r="GQ7" t="inlineStr"/>
      <c r="GR7" t="inlineStr"/>
      <c r="GS7" t="inlineStr"/>
      <c r="GT7" t="inlineStr"/>
      <c r="GU7" t="inlineStr"/>
      <c r="GV7" t="inlineStr"/>
      <c r="GW7" t="inlineStr"/>
      <c r="GX7" t="inlineStr"/>
      <c r="GY7" t="inlineStr"/>
      <c r="GZ7" t="inlineStr"/>
      <c r="HA7" t="inlineStr"/>
      <c r="HB7" t="inlineStr"/>
      <c r="HC7" t="inlineStr"/>
      <c r="HD7" t="inlineStr"/>
      <c r="HE7" t="inlineStr"/>
      <c r="HF7" t="inlineStr"/>
      <c r="HG7" t="inlineStr"/>
      <c r="HH7" t="inlineStr"/>
      <c r="HI7" t="inlineStr"/>
      <c r="HJ7" t="inlineStr"/>
      <c r="HK7" t="inlineStr"/>
      <c r="HL7" t="inlineStr"/>
      <c r="HM7" t="inlineStr"/>
      <c r="HN7" t="inlineStr"/>
      <c r="HO7" t="inlineStr"/>
      <c r="HP7" t="inlineStr"/>
      <c r="HQ7" t="inlineStr"/>
      <c r="HR7" t="inlineStr"/>
      <c r="HS7" t="inlineStr"/>
      <c r="HT7" t="inlineStr"/>
      <c r="HU7" t="inlineStr"/>
      <c r="HV7" t="inlineStr"/>
      <c r="HW7" t="inlineStr"/>
      <c r="HX7" t="inlineStr"/>
      <c r="HY7" t="inlineStr"/>
      <c r="HZ7" t="inlineStr"/>
      <c r="IA7" t="inlineStr"/>
      <c r="IB7" t="inlineStr"/>
      <c r="IC7" t="inlineStr"/>
      <c r="ID7" t="inlineStr"/>
      <c r="IE7" t="inlineStr"/>
      <c r="IF7" t="inlineStr"/>
      <c r="IG7" t="inlineStr"/>
      <c r="IH7" t="inlineStr"/>
      <c r="II7" t="inlineStr"/>
      <c r="IJ7" t="inlineStr"/>
      <c r="IK7" t="inlineStr"/>
      <c r="IL7" t="inlineStr"/>
      <c r="IM7" t="inlineStr"/>
      <c r="IN7" t="inlineStr"/>
      <c r="IO7" t="inlineStr"/>
      <c r="IP7" t="inlineStr"/>
      <c r="IQ7" t="inlineStr"/>
      <c r="IR7" t="inlineStr"/>
      <c r="IS7" t="inlineStr"/>
      <c r="IT7" t="inlineStr"/>
      <c r="IU7" t="inlineStr"/>
      <c r="IV7" t="inlineStr"/>
      <c r="IW7" t="inlineStr"/>
      <c r="IX7" t="inlineStr"/>
      <c r="IY7" t="inlineStr"/>
      <c r="IZ7" t="inlineStr"/>
      <c r="JA7" t="inlineStr"/>
      <c r="JB7" t="inlineStr"/>
      <c r="JC7" t="inlineStr"/>
      <c r="JD7" t="inlineStr"/>
      <c r="JE7" t="inlineStr"/>
      <c r="JF7" t="inlineStr"/>
      <c r="JG7" t="inlineStr"/>
      <c r="JH7" t="inlineStr"/>
      <c r="JI7" t="inlineStr"/>
      <c r="JJ7" t="inlineStr"/>
      <c r="JK7" t="inlineStr"/>
      <c r="JL7" t="inlineStr"/>
      <c r="JM7" t="inlineStr"/>
      <c r="JN7" t="inlineStr"/>
      <c r="JO7" t="inlineStr"/>
      <c r="JP7" t="inlineStr"/>
      <c r="JQ7" t="inlineStr"/>
      <c r="JR7" t="inlineStr"/>
      <c r="JS7" t="inlineStr"/>
      <c r="JT7" t="inlineStr"/>
      <c r="JU7" t="inlineStr"/>
      <c r="JV7" t="inlineStr"/>
      <c r="JW7" t="inlineStr"/>
      <c r="JX7" t="inlineStr"/>
      <c r="JY7" t="inlineStr"/>
      <c r="JZ7" t="inlineStr"/>
      <c r="KA7" t="inlineStr"/>
      <c r="KB7" t="inlineStr"/>
      <c r="KC7" t="inlineStr"/>
      <c r="KD7" t="inlineStr"/>
      <c r="KE7" t="inlineStr"/>
      <c r="KF7" t="inlineStr"/>
      <c r="KG7" t="inlineStr"/>
      <c r="KH7" t="inlineStr"/>
      <c r="KI7" t="inlineStr"/>
      <c r="KJ7" t="inlineStr"/>
      <c r="KK7" t="inlineStr"/>
      <c r="KL7" t="inlineStr"/>
      <c r="KM7" t="inlineStr"/>
      <c r="KN7" t="inlineStr"/>
      <c r="KO7" t="inlineStr"/>
      <c r="KP7" t="inlineStr"/>
      <c r="KQ7" t="inlineStr"/>
      <c r="KR7" t="inlineStr"/>
      <c r="KS7" t="inlineStr"/>
      <c r="KT7" t="inlineStr"/>
      <c r="KU7" t="inlineStr"/>
      <c r="KV7" t="inlineStr"/>
      <c r="KW7" t="inlineStr"/>
      <c r="KX7" t="inlineStr"/>
      <c r="KY7" t="inlineStr"/>
      <c r="KZ7" t="inlineStr"/>
      <c r="LA7" t="inlineStr"/>
      <c r="LB7" t="inlineStr"/>
      <c r="LC7" t="inlineStr"/>
      <c r="LD7" t="inlineStr"/>
      <c r="LE7" t="inlineStr"/>
      <c r="LF7" t="inlineStr"/>
      <c r="LG7" t="inlineStr"/>
      <c r="LH7" t="inlineStr"/>
      <c r="LI7" t="inlineStr"/>
      <c r="LJ7" t="inlineStr"/>
      <c r="LK7" t="inlineStr"/>
      <c r="LL7" t="inlineStr"/>
      <c r="LM7" t="inlineStr"/>
      <c r="LN7" t="inlineStr"/>
      <c r="LO7" t="inlineStr"/>
      <c r="LP7" t="inlineStr"/>
      <c r="LQ7" t="inlineStr"/>
      <c r="LR7" t="inlineStr"/>
      <c r="LS7" t="inlineStr"/>
      <c r="LT7" t="inlineStr"/>
      <c r="LU7" t="inlineStr"/>
      <c r="LV7" t="inlineStr"/>
      <c r="LW7" t="inlineStr"/>
      <c r="LX7" t="inlineStr"/>
      <c r="LY7" t="inlineStr"/>
      <c r="LZ7" t="inlineStr"/>
      <c r="MA7" t="inlineStr"/>
      <c r="MB7" t="inlineStr"/>
      <c r="MC7" t="inlineStr"/>
      <c r="MD7" t="inlineStr"/>
      <c r="ME7" t="inlineStr"/>
      <c r="MF7" t="inlineStr"/>
      <c r="MG7" t="inlineStr"/>
      <c r="MH7" t="inlineStr"/>
      <c r="MI7" t="inlineStr"/>
      <c r="MJ7" t="inlineStr"/>
      <c r="MK7" t="inlineStr"/>
      <c r="ML7" t="inlineStr"/>
      <c r="MM7" t="inlineStr"/>
      <c r="MN7" t="inlineStr"/>
      <c r="MO7" t="inlineStr"/>
      <c r="MP7" t="inlineStr"/>
      <c r="MQ7" t="inlineStr"/>
      <c r="MR7" t="inlineStr"/>
      <c r="MS7" t="inlineStr"/>
      <c r="MT7" t="inlineStr"/>
      <c r="MU7" t="inlineStr"/>
      <c r="MV7" t="inlineStr"/>
      <c r="MW7" t="inlineStr"/>
      <c r="MX7" t="inlineStr"/>
      <c r="MY7" t="inlineStr"/>
      <c r="MZ7" t="inlineStr"/>
      <c r="NA7" t="inlineStr"/>
      <c r="NB7" t="inlineStr"/>
      <c r="NC7" t="inlineStr"/>
      <c r="ND7" t="inlineStr"/>
      <c r="NE7" t="inlineStr"/>
      <c r="NF7" t="inlineStr"/>
      <c r="NG7" t="inlineStr"/>
      <c r="NH7" t="inlineStr"/>
    </row>
    <row r="8">
      <c r="A8" t="inlineStr">
        <is>
          <t>двери пластиковые</t>
        </is>
      </c>
      <c r="B8" t="inlineStr">
        <is>
          <t>novers.ru</t>
        </is>
      </c>
      <c r="C8" t="inlineStr">
        <is>
          <t>NOVERS.RU интернет - магазин межкомнатных дверей с доставкой по Москве и области.</t>
        </is>
      </c>
      <c r="D8" t="inlineStr"/>
      <c r="E8" t="inlineStr">
        <is>
          <t>novers812@mail.ru</t>
        </is>
      </c>
      <c r="F8" t="inlineStr">
        <is>
          <t>novers342@mail.ru</t>
        </is>
      </c>
      <c r="G8" t="inlineStr">
        <is>
          <t>novers842@mail.ru</t>
        </is>
      </c>
      <c r="H8" t="inlineStr">
        <is>
          <t>novers863@mail.ru</t>
        </is>
      </c>
      <c r="I8" t="inlineStr">
        <is>
          <t>novers861@mail.ru</t>
        </is>
      </c>
      <c r="J8" t="inlineStr">
        <is>
          <t>https://wa.me/73432269211, https://wa.me/78422787160, https://wa.me/79295188252</t>
        </is>
      </c>
      <c r="K8" t="inlineStr"/>
      <c r="L8" t="inlineStr"/>
      <c r="M8" t="inlineStr">
        <is>
          <t>https://t.me/novers_bot</t>
        </is>
      </c>
      <c r="N8" t="inlineStr"/>
      <c r="O8" t="inlineStr"/>
      <c r="P8" t="inlineStr">
        <is>
          <t>реклама</t>
        </is>
      </c>
      <c r="Q8" t="inlineStr">
        <is>
          <t>+7 (028) 101-02-00</t>
        </is>
      </c>
      <c r="R8" t="inlineStr">
        <is>
          <t>https://novers.ru</t>
        </is>
      </c>
      <c r="S8">
        <f>HYPERLINK("https://novers.ru", "NOVERS.RU интернет - магазин межкомнатных дверей с доставкой по Москве и области.")</f>
        <v/>
      </c>
      <c r="T8">
        <f>HYPERLINK("https://novers.ru/kontakti/", "https://novers.ru/kontakti/")</f>
        <v/>
      </c>
      <c r="U8" t="inlineStr">
        <is>
          <t>Контакты - адрес магазина NOVERS.RU</t>
        </is>
      </c>
      <c r="V8" t="inlineStr">
        <is>
          <t>+7 (028) 101-02-00</t>
        </is>
      </c>
      <c r="W8">
        <f>HYPERLINK("https://novers.ru/kontakti/", "https://novers.ru/kontakti/")</f>
        <v/>
      </c>
      <c r="X8" t="inlineStr">
        <is>
          <t>Контакты - адрес магазина NOVERS.RU</t>
        </is>
      </c>
      <c r="Y8" t="inlineStr">
        <is>
          <t>novers341@mail.ru</t>
        </is>
      </c>
      <c r="Z8">
        <f>HYPERLINK("https://novers.ru/kontakti/", "https://novers.ru/kontakti/")</f>
        <v/>
      </c>
      <c r="AA8" t="inlineStr">
        <is>
          <t>Контакты - адрес магазина NOVERS.RU</t>
        </is>
      </c>
      <c r="AB8" t="inlineStr">
        <is>
          <t>https://wa.me/73432269211</t>
        </is>
      </c>
      <c r="AC8" t="inlineStr"/>
      <c r="AD8" t="inlineStr"/>
      <c r="AE8" t="inlineStr"/>
      <c r="AF8" t="inlineStr">
        <is>
          <t>+7 (103) 00 00 000</t>
        </is>
      </c>
      <c r="AG8">
        <f>HYPERLINK("https://novers.ru/kontakti/", "https://novers.ru/kontakti/")</f>
        <v/>
      </c>
      <c r="AH8" t="inlineStr">
        <is>
          <t>Контакты - адрес магазина NOVERS.RU</t>
        </is>
      </c>
      <c r="AI8" t="inlineStr">
        <is>
          <t>+7 (103) 00 00 000</t>
        </is>
      </c>
      <c r="AJ8" t="inlineStr"/>
      <c r="AK8" t="inlineStr"/>
      <c r="AL8" t="inlineStr"/>
      <c r="AM8">
        <f>HYPERLINK("https://novers.ru/kontakti/", "https://novers.ru/kontakti/")</f>
        <v/>
      </c>
      <c r="AN8" t="inlineStr">
        <is>
          <t>Контакты - адрес магазина NOVERS.RU</t>
        </is>
      </c>
      <c r="AO8" t="inlineStr">
        <is>
          <t>https://t.me/novers_bot</t>
        </is>
      </c>
      <c r="AP8" t="inlineStr">
        <is>
          <t>+7 (341) 227-80-18</t>
        </is>
      </c>
      <c r="AQ8">
        <f>HYPERLINK("https://novers.ru/kontakti/", "https://novers.ru/kontakti/")</f>
        <v/>
      </c>
      <c r="AR8" t="inlineStr">
        <is>
          <t>Контакты - адрес магазина NOVERS.RU</t>
        </is>
      </c>
      <c r="AS8" t="inlineStr">
        <is>
          <t>+7 (341) 227-80-18</t>
        </is>
      </c>
      <c r="AT8">
        <f>HYPERLINK("https://novers.ru/kontakti/", "https://novers.ru/kontakti/")</f>
        <v/>
      </c>
      <c r="AU8" t="inlineStr">
        <is>
          <t>Контакты - адрес магазина NOVERS.RU</t>
        </is>
      </c>
      <c r="AV8" t="inlineStr">
        <is>
          <t>novers342@mail.ru</t>
        </is>
      </c>
      <c r="AW8" t="inlineStr">
        <is>
          <t>+7 (342) 255-45-93</t>
        </is>
      </c>
      <c r="AX8" t="inlineStr">
        <is>
          <t>+7 (343) 300-92-02</t>
        </is>
      </c>
      <c r="AY8" t="inlineStr">
        <is>
          <t>+7 (345) 256-44-05</t>
        </is>
      </c>
      <c r="AZ8" t="inlineStr">
        <is>
          <t>+7 (347) 225-66-75</t>
        </is>
      </c>
      <c r="BA8" t="inlineStr">
        <is>
          <t>+7 (351) 711-15-85</t>
        </is>
      </c>
      <c r="BB8" t="inlineStr">
        <is>
          <t>+7 (353) 248-67-80</t>
        </is>
      </c>
      <c r="BC8" t="inlineStr">
        <is>
          <t>+7 (473) 203-10-48</t>
        </is>
      </c>
      <c r="BD8" t="inlineStr">
        <is>
          <t>+7 (485) 260-77-50</t>
        </is>
      </c>
      <c r="BE8" t="inlineStr">
        <is>
          <t>+7 (495) 108-35-43</t>
        </is>
      </c>
      <c r="BF8" t="inlineStr">
        <is>
          <t>+7 (812) 27 79 460</t>
        </is>
      </c>
      <c r="BG8" t="inlineStr">
        <is>
          <t>+7 (831) 21 19 731</t>
        </is>
      </c>
      <c r="BH8" t="inlineStr">
        <is>
          <t>+7 (843) 50 04 530</t>
        </is>
      </c>
      <c r="BI8" t="inlineStr">
        <is>
          <t>+7 (845) 29 90 905</t>
        </is>
      </c>
      <c r="BJ8" t="inlineStr">
        <is>
          <t>+7 (846) 26 77 895</t>
        </is>
      </c>
      <c r="BK8" t="inlineStr">
        <is>
          <t>+7 (861) 21 23 332</t>
        </is>
      </c>
      <c r="BL8" t="inlineStr">
        <is>
          <t>+7 (863) 30 81 566</t>
        </is>
      </c>
      <c r="BM8">
        <f>HYPERLINK("https://novers.ru/kontakti/", "https://novers.ru/kontakti/")</f>
        <v/>
      </c>
      <c r="BN8" t="inlineStr">
        <is>
          <t>Контакты - адрес магазина NOVERS.RU</t>
        </is>
      </c>
      <c r="BO8" t="inlineStr">
        <is>
          <t>+7 (342) 255-45-93</t>
        </is>
      </c>
      <c r="BP8">
        <f>HYPERLINK("https://novers.ru/kontakti/", "https://novers.ru/kontakti/")</f>
        <v/>
      </c>
      <c r="BQ8" t="inlineStr">
        <is>
          <t>Контакты - адрес магазина NOVERS.RU</t>
        </is>
      </c>
      <c r="BR8" t="inlineStr">
        <is>
          <t>+7 (343) 300-92-02</t>
        </is>
      </c>
      <c r="BS8">
        <f>HYPERLINK("https://novers.ru/kontakti/", "https://novers.ru/kontakti/")</f>
        <v/>
      </c>
      <c r="BT8" t="inlineStr">
        <is>
          <t>Контакты - адрес магазина NOVERS.RU</t>
        </is>
      </c>
      <c r="BU8" t="inlineStr">
        <is>
          <t>+7 (345) 256-44-05</t>
        </is>
      </c>
      <c r="BV8">
        <f>HYPERLINK("https://novers.ru/kontakti/", "https://novers.ru/kontakti/")</f>
        <v/>
      </c>
      <c r="BW8" t="inlineStr">
        <is>
          <t>Контакты - адрес магазина NOVERS.RU</t>
        </is>
      </c>
      <c r="BX8" t="inlineStr">
        <is>
          <t>+7 (347) 225-66-75</t>
        </is>
      </c>
      <c r="BY8">
        <f>HYPERLINK("https://novers.ru/kontakti/", "https://novers.ru/kontakti/")</f>
        <v/>
      </c>
      <c r="BZ8" t="inlineStr">
        <is>
          <t>Контакты - адрес магазина NOVERS.RU</t>
        </is>
      </c>
      <c r="CA8" t="inlineStr">
        <is>
          <t>+7 (351) 711-15-85</t>
        </is>
      </c>
      <c r="CB8">
        <f>HYPERLINK("https://novers.ru/kontakti/", "https://novers.ru/kontakti/")</f>
        <v/>
      </c>
      <c r="CC8" t="inlineStr">
        <is>
          <t>Контакты - адрес магазина NOVERS.RU</t>
        </is>
      </c>
      <c r="CD8" t="inlineStr">
        <is>
          <t>+7 (353) 248-67-80</t>
        </is>
      </c>
      <c r="CE8">
        <f>HYPERLINK("https://novers.ru/kontakti/", "https://novers.ru/kontakti/")</f>
        <v/>
      </c>
      <c r="CF8" t="inlineStr">
        <is>
          <t>Контакты - адрес магазина NOVERS.RU</t>
        </is>
      </c>
      <c r="CG8" t="inlineStr">
        <is>
          <t>+7 (473) 203-10-48</t>
        </is>
      </c>
      <c r="CH8">
        <f>HYPERLINK("https://novers.ru/kontakti/", "https://novers.ru/kontakti/")</f>
        <v/>
      </c>
      <c r="CI8" t="inlineStr">
        <is>
          <t>Контакты - адрес магазина NOVERS.RU</t>
        </is>
      </c>
      <c r="CJ8" t="inlineStr">
        <is>
          <t>+7 (485) 260-77-50</t>
        </is>
      </c>
      <c r="CK8">
        <f>HYPERLINK("https://novers.ru/kontakti/", "https://novers.ru/kontakti/")</f>
        <v/>
      </c>
      <c r="CL8" t="inlineStr">
        <is>
          <t>Контакты - адрес магазина NOVERS.RU</t>
        </is>
      </c>
      <c r="CM8" t="inlineStr">
        <is>
          <t>+7 (495) 108-35-43</t>
        </is>
      </c>
      <c r="CN8">
        <f>HYPERLINK("https://novers.ru/kontakti/", "https://novers.ru/kontakti/")</f>
        <v/>
      </c>
      <c r="CO8" t="inlineStr">
        <is>
          <t>Контакты - адрес магазина NOVERS.RU</t>
        </is>
      </c>
      <c r="CP8" t="inlineStr">
        <is>
          <t>+7 (812) 27 79 460</t>
        </is>
      </c>
      <c r="CQ8">
        <f>HYPERLINK("https://novers.ru/kontakti/", "https://novers.ru/kontakti/")</f>
        <v/>
      </c>
      <c r="CR8" t="inlineStr">
        <is>
          <t>Контакты - адрес магазина NOVERS.RU</t>
        </is>
      </c>
      <c r="CS8" t="inlineStr">
        <is>
          <t>+7 (831) 21 19 731</t>
        </is>
      </c>
      <c r="CT8">
        <f>HYPERLINK("https://novers.ru/kontakti/", "https://novers.ru/kontakti/")</f>
        <v/>
      </c>
      <c r="CU8" t="inlineStr">
        <is>
          <t>Контакты - адрес магазина NOVERS.RU</t>
        </is>
      </c>
      <c r="CV8" t="inlineStr">
        <is>
          <t>+7 (843) 50 04 530</t>
        </is>
      </c>
      <c r="CW8">
        <f>HYPERLINK("https://novers.ru/kontakti/", "https://novers.ru/kontakti/")</f>
        <v/>
      </c>
      <c r="CX8" t="inlineStr">
        <is>
          <t>Контакты - адрес магазина NOVERS.RU</t>
        </is>
      </c>
      <c r="CY8" t="inlineStr">
        <is>
          <t>+7 (845) 29 90 905</t>
        </is>
      </c>
      <c r="CZ8">
        <f>HYPERLINK("https://novers.ru/kontakti/", "https://novers.ru/kontakti/")</f>
        <v/>
      </c>
      <c r="DA8" t="inlineStr">
        <is>
          <t>Контакты - адрес магазина NOVERS.RU</t>
        </is>
      </c>
      <c r="DB8" t="inlineStr">
        <is>
          <t>+7 (846) 26 77 895</t>
        </is>
      </c>
      <c r="DC8">
        <f>HYPERLINK("https://novers.ru/kontakti/", "https://novers.ru/kontakti/")</f>
        <v/>
      </c>
      <c r="DD8" t="inlineStr">
        <is>
          <t>Контакты - адрес магазина NOVERS.RU</t>
        </is>
      </c>
      <c r="DE8" t="inlineStr">
        <is>
          <t>+7 (861) 21 23 332</t>
        </is>
      </c>
      <c r="DF8">
        <f>HYPERLINK("https://novers.ru/kontakti/", "https://novers.ru/kontakti/")</f>
        <v/>
      </c>
      <c r="DG8" t="inlineStr">
        <is>
          <t>Контакты - адрес магазина NOVERS.RU</t>
        </is>
      </c>
      <c r="DH8" t="inlineStr">
        <is>
          <t>+7 (863) 30 81 566</t>
        </is>
      </c>
      <c r="DI8">
        <f>HYPERLINK("https://novers.ru/kontakti/", "https://novers.ru/kontakti/")</f>
        <v/>
      </c>
      <c r="DJ8" t="inlineStr">
        <is>
          <t>Контакты - адрес магазина NOVERS.RU</t>
        </is>
      </c>
      <c r="DK8" t="inlineStr">
        <is>
          <t>novers343@mail.ru</t>
        </is>
      </c>
      <c r="DL8">
        <f>HYPERLINK("https://novers.ru/kontakti/", "https://novers.ru/kontakti/")</f>
        <v/>
      </c>
      <c r="DM8" t="inlineStr">
        <is>
          <t>Контакты - адрес магазина NOVERS.RU</t>
        </is>
      </c>
      <c r="DN8" t="inlineStr">
        <is>
          <t>novers3452@mail.ru</t>
        </is>
      </c>
      <c r="DO8">
        <f>HYPERLINK("https://novers.ru/kontakti/", "https://novers.ru/kontakti/")</f>
        <v/>
      </c>
      <c r="DP8" t="inlineStr">
        <is>
          <t>Контакты - адрес магазина NOVERS.RU</t>
        </is>
      </c>
      <c r="DQ8" t="inlineStr">
        <is>
          <t>novers347@mail.ru</t>
        </is>
      </c>
      <c r="DR8">
        <f>HYPERLINK("https://novers.ru/kontakti/", "https://novers.ru/kontakti/")</f>
        <v/>
      </c>
      <c r="DS8" t="inlineStr">
        <is>
          <t>Контакты - адрес магазина NOVERS.RU</t>
        </is>
      </c>
      <c r="DT8" t="inlineStr">
        <is>
          <t>novers351@mail.ru</t>
        </is>
      </c>
      <c r="DU8">
        <f>HYPERLINK("https://novers.ru/kontakti/", "https://novers.ru/kontakti/")</f>
        <v/>
      </c>
      <c r="DV8" t="inlineStr">
        <is>
          <t>Контакты - адрес магазина NOVERS.RU</t>
        </is>
      </c>
      <c r="DW8" t="inlineStr">
        <is>
          <t>novers3532@mail.ru</t>
        </is>
      </c>
      <c r="DX8">
        <f>HYPERLINK("https://novers.ru/kontakti/", "https://novers.ru/kontakti/")</f>
        <v/>
      </c>
      <c r="DY8" t="inlineStr">
        <is>
          <t>Контакты - адрес магазина NOVERS.RU</t>
        </is>
      </c>
      <c r="DZ8" t="inlineStr">
        <is>
          <t>novers473@mail.ru</t>
        </is>
      </c>
      <c r="EA8">
        <f>HYPERLINK("https://novers.ru/kontakti/", "https://novers.ru/kontakti/")</f>
        <v/>
      </c>
      <c r="EB8" t="inlineStr">
        <is>
          <t>Контакты - адрес магазина NOVERS.RU</t>
        </is>
      </c>
      <c r="EC8" t="inlineStr">
        <is>
          <t>novers4852@mail.ru</t>
        </is>
      </c>
      <c r="ED8">
        <f>HYPERLINK("https://novers.ru/kontakti/", "https://novers.ru/kontakti/")</f>
        <v/>
      </c>
      <c r="EE8" t="inlineStr">
        <is>
          <t>Контакты - адрес магазина NOVERS.RU</t>
        </is>
      </c>
      <c r="EF8" t="inlineStr">
        <is>
          <t>novers495@mail.ru</t>
        </is>
      </c>
      <c r="EG8">
        <f>HYPERLINK("https://novers.ru/kontakti/", "https://novers.ru/kontakti/")</f>
        <v/>
      </c>
      <c r="EH8" t="inlineStr">
        <is>
          <t>Контакты - адрес магазина NOVERS.RU</t>
        </is>
      </c>
      <c r="EI8" t="inlineStr">
        <is>
          <t>novers812@mail.ru</t>
        </is>
      </c>
      <c r="EJ8">
        <f>HYPERLINK("https://novers.ru/kontakti/", "https://novers.ru/kontakti/")</f>
        <v/>
      </c>
      <c r="EK8" t="inlineStr">
        <is>
          <t>Контакты - адрес магазина NOVERS.RU</t>
        </is>
      </c>
      <c r="EL8" t="inlineStr">
        <is>
          <t>novers831@mail.ru</t>
        </is>
      </c>
      <c r="EM8">
        <f>HYPERLINK("https://novers.ru/kontakti/", "https://novers.ru/kontakti/")</f>
        <v/>
      </c>
      <c r="EN8" t="inlineStr">
        <is>
          <t>Контакты - адрес магазина NOVERS.RU</t>
        </is>
      </c>
      <c r="EO8" t="inlineStr">
        <is>
          <t>novers842@mail.ru</t>
        </is>
      </c>
      <c r="EP8">
        <f>HYPERLINK("https://novers.ru/kontakti/", "https://novers.ru/kontakti/")</f>
        <v/>
      </c>
      <c r="EQ8" t="inlineStr">
        <is>
          <t>Контакты - адрес магазина NOVERS.RU</t>
        </is>
      </c>
      <c r="ER8" t="inlineStr">
        <is>
          <t>novers843@mail.ru</t>
        </is>
      </c>
      <c r="ES8">
        <f>HYPERLINK("https://novers.ru/kontakti/", "https://novers.ru/kontakti/")</f>
        <v/>
      </c>
      <c r="ET8" t="inlineStr">
        <is>
          <t>Контакты - адрес магазина NOVERS.RU</t>
        </is>
      </c>
      <c r="EU8" t="inlineStr">
        <is>
          <t>novers8452@mail.ru</t>
        </is>
      </c>
      <c r="EV8">
        <f>HYPERLINK("https://novers.ru/kontakti/", "https://novers.ru/kontakti/")</f>
        <v/>
      </c>
      <c r="EW8" t="inlineStr">
        <is>
          <t>Контакты - адрес магазина NOVERS.RU</t>
        </is>
      </c>
      <c r="EX8" t="inlineStr">
        <is>
          <t>novers846@mail.ru</t>
        </is>
      </c>
      <c r="EY8">
        <f>HYPERLINK("https://novers.ru/kontakti/", "https://novers.ru/kontakti/")</f>
        <v/>
      </c>
      <c r="EZ8" t="inlineStr">
        <is>
          <t>Контакты - адрес магазина NOVERS.RU</t>
        </is>
      </c>
      <c r="FA8" t="inlineStr">
        <is>
          <t>novers861@mail.ru</t>
        </is>
      </c>
      <c r="FB8">
        <f>HYPERLINK("https://novers.ru/kontakti/", "https://novers.ru/kontakti/")</f>
        <v/>
      </c>
      <c r="FC8" t="inlineStr">
        <is>
          <t>Контакты - адрес магазина NOVERS.RU</t>
        </is>
      </c>
      <c r="FD8" t="inlineStr">
        <is>
          <t>novers863@mail.ru</t>
        </is>
      </c>
      <c r="FE8">
        <f>HYPERLINK("https://novers.ru/kontakti/", "https://novers.ru/kontakti/")</f>
        <v/>
      </c>
      <c r="FF8" t="inlineStr">
        <is>
          <t>Контакты - адрес магазина NOVERS.RU</t>
        </is>
      </c>
      <c r="FG8" t="inlineStr">
        <is>
          <t>https://wa.me/78422787160</t>
        </is>
      </c>
      <c r="FH8">
        <f>HYPERLINK("https://novers.ru/kontakti/", "https://novers.ru/kontakti/")</f>
        <v/>
      </c>
      <c r="FI8" t="inlineStr">
        <is>
          <t>Контакты - адрес магазина NOVERS.RU</t>
        </is>
      </c>
      <c r="FJ8" t="inlineStr">
        <is>
          <t>https://wa.me/79295188252</t>
        </is>
      </c>
      <c r="FK8" t="inlineStr"/>
      <c r="FL8" t="inlineStr"/>
      <c r="FM8" t="inlineStr"/>
      <c r="FN8" t="inlineStr"/>
      <c r="FO8" t="inlineStr"/>
      <c r="FP8" t="inlineStr"/>
      <c r="FQ8" t="inlineStr"/>
      <c r="FR8" t="inlineStr"/>
      <c r="FS8" t="inlineStr"/>
      <c r="FT8" t="inlineStr"/>
      <c r="FU8" t="inlineStr"/>
      <c r="FV8" t="inlineStr"/>
      <c r="FW8" t="inlineStr"/>
      <c r="FX8" t="inlineStr"/>
      <c r="FY8" t="inlineStr"/>
      <c r="FZ8" t="inlineStr"/>
      <c r="GA8" t="inlineStr"/>
      <c r="GB8" t="inlineStr"/>
      <c r="GC8" t="inlineStr"/>
      <c r="GD8" t="inlineStr"/>
      <c r="GE8" t="inlineStr"/>
      <c r="GF8" t="inlineStr"/>
      <c r="GG8" t="inlineStr"/>
      <c r="GH8" t="inlineStr"/>
      <c r="GI8" t="inlineStr"/>
      <c r="GJ8" t="inlineStr"/>
      <c r="GK8" t="inlineStr"/>
      <c r="GL8" t="inlineStr"/>
      <c r="GM8" t="inlineStr"/>
      <c r="GN8" t="inlineStr"/>
      <c r="GO8" t="inlineStr"/>
      <c r="GP8" t="inlineStr"/>
      <c r="GQ8" t="inlineStr"/>
      <c r="GR8" t="inlineStr"/>
      <c r="GS8" t="inlineStr"/>
      <c r="GT8" t="inlineStr"/>
      <c r="GU8" t="inlineStr"/>
      <c r="GV8" t="inlineStr"/>
      <c r="GW8" t="inlineStr"/>
      <c r="GX8" t="inlineStr"/>
      <c r="GY8" t="inlineStr"/>
      <c r="GZ8" t="inlineStr"/>
      <c r="HA8" t="inlineStr"/>
      <c r="HB8" t="inlineStr"/>
      <c r="HC8" t="inlineStr"/>
      <c r="HD8" t="inlineStr"/>
      <c r="HE8" t="inlineStr"/>
      <c r="HF8" t="inlineStr"/>
      <c r="HG8" t="inlineStr"/>
      <c r="HH8" t="inlineStr"/>
      <c r="HI8" t="inlineStr"/>
      <c r="HJ8" t="inlineStr"/>
      <c r="HK8" t="inlineStr"/>
      <c r="HL8" t="inlineStr"/>
      <c r="HM8" t="inlineStr"/>
      <c r="HN8" t="inlineStr"/>
      <c r="HO8" t="inlineStr"/>
      <c r="HP8" t="inlineStr"/>
      <c r="HQ8" t="inlineStr"/>
      <c r="HR8" t="inlineStr"/>
      <c r="HS8" t="inlineStr"/>
      <c r="HT8" t="inlineStr"/>
      <c r="HU8" t="inlineStr"/>
      <c r="HV8" t="inlineStr"/>
      <c r="HW8" t="inlineStr"/>
      <c r="HX8" t="inlineStr"/>
      <c r="HY8" t="inlineStr"/>
      <c r="HZ8" t="inlineStr"/>
      <c r="IA8" t="inlineStr"/>
      <c r="IB8" t="inlineStr"/>
      <c r="IC8" t="inlineStr"/>
      <c r="ID8" t="inlineStr"/>
      <c r="IE8" t="inlineStr"/>
      <c r="IF8" t="inlineStr"/>
      <c r="IG8" t="inlineStr"/>
      <c r="IH8" t="inlineStr"/>
      <c r="II8" t="inlineStr"/>
      <c r="IJ8" t="inlineStr"/>
      <c r="IK8" t="inlineStr"/>
      <c r="IL8" t="inlineStr"/>
      <c r="IM8" t="inlineStr"/>
      <c r="IN8" t="inlineStr"/>
      <c r="IO8" t="inlineStr"/>
      <c r="IP8" t="inlineStr"/>
      <c r="IQ8" t="inlineStr"/>
      <c r="IR8" t="inlineStr"/>
      <c r="IS8" t="inlineStr"/>
      <c r="IT8" t="inlineStr"/>
      <c r="IU8" t="inlineStr"/>
      <c r="IV8" t="inlineStr"/>
      <c r="IW8" t="inlineStr"/>
      <c r="IX8" t="inlineStr"/>
      <c r="IY8" t="inlineStr"/>
      <c r="IZ8" t="inlineStr"/>
      <c r="JA8" t="inlineStr"/>
      <c r="JB8" t="inlineStr"/>
      <c r="JC8" t="inlineStr"/>
      <c r="JD8" t="inlineStr"/>
      <c r="JE8" t="inlineStr"/>
      <c r="JF8" t="inlineStr"/>
      <c r="JG8" t="inlineStr"/>
      <c r="JH8" t="inlineStr"/>
      <c r="JI8" t="inlineStr"/>
      <c r="JJ8" t="inlineStr"/>
      <c r="JK8" t="inlineStr"/>
      <c r="JL8" t="inlineStr"/>
      <c r="JM8" t="inlineStr"/>
      <c r="JN8" t="inlineStr"/>
      <c r="JO8" t="inlineStr"/>
      <c r="JP8" t="inlineStr"/>
      <c r="JQ8" t="inlineStr"/>
      <c r="JR8" t="inlineStr"/>
      <c r="JS8" t="inlineStr"/>
      <c r="JT8" t="inlineStr"/>
      <c r="JU8" t="inlineStr"/>
      <c r="JV8" t="inlineStr"/>
      <c r="JW8" t="inlineStr"/>
      <c r="JX8" t="inlineStr"/>
      <c r="JY8" t="inlineStr"/>
      <c r="JZ8" t="inlineStr"/>
      <c r="KA8" t="inlineStr"/>
      <c r="KB8" t="inlineStr"/>
      <c r="KC8" t="inlineStr"/>
      <c r="KD8" t="inlineStr"/>
      <c r="KE8" t="inlineStr"/>
      <c r="KF8" t="inlineStr"/>
      <c r="KG8" t="inlineStr"/>
      <c r="KH8" t="inlineStr"/>
      <c r="KI8" t="inlineStr"/>
      <c r="KJ8" t="inlineStr"/>
      <c r="KK8" t="inlineStr"/>
      <c r="KL8" t="inlineStr"/>
      <c r="KM8" t="inlineStr"/>
      <c r="KN8" t="inlineStr"/>
      <c r="KO8" t="inlineStr"/>
      <c r="KP8" t="inlineStr"/>
      <c r="KQ8" t="inlineStr"/>
      <c r="KR8" t="inlineStr"/>
      <c r="KS8" t="inlineStr"/>
      <c r="KT8" t="inlineStr"/>
      <c r="KU8" t="inlineStr"/>
      <c r="KV8" t="inlineStr"/>
      <c r="KW8" t="inlineStr"/>
      <c r="KX8" t="inlineStr"/>
      <c r="KY8" t="inlineStr"/>
      <c r="KZ8" t="inlineStr"/>
      <c r="LA8" t="inlineStr"/>
      <c r="LB8" t="inlineStr"/>
      <c r="LC8" t="inlineStr"/>
      <c r="LD8" t="inlineStr"/>
      <c r="LE8" t="inlineStr"/>
      <c r="LF8" t="inlineStr"/>
      <c r="LG8" t="inlineStr"/>
      <c r="LH8" t="inlineStr"/>
      <c r="LI8" t="inlineStr"/>
      <c r="LJ8" t="inlineStr"/>
      <c r="LK8" t="inlineStr"/>
      <c r="LL8" t="inlineStr"/>
      <c r="LM8" t="inlineStr"/>
      <c r="LN8" t="inlineStr"/>
      <c r="LO8" t="inlineStr"/>
      <c r="LP8" t="inlineStr"/>
      <c r="LQ8" t="inlineStr"/>
      <c r="LR8" t="inlineStr"/>
      <c r="LS8" t="inlineStr"/>
      <c r="LT8" t="inlineStr"/>
      <c r="LU8" t="inlineStr"/>
      <c r="LV8" t="inlineStr"/>
      <c r="LW8" t="inlineStr"/>
      <c r="LX8" t="inlineStr"/>
      <c r="LY8" t="inlineStr"/>
      <c r="LZ8" t="inlineStr"/>
      <c r="MA8" t="inlineStr"/>
      <c r="MB8" t="inlineStr"/>
      <c r="MC8" t="inlineStr"/>
      <c r="MD8" t="inlineStr"/>
      <c r="ME8" t="inlineStr"/>
      <c r="MF8" t="inlineStr"/>
      <c r="MG8" t="inlineStr"/>
      <c r="MH8" t="inlineStr"/>
      <c r="MI8" t="inlineStr"/>
      <c r="MJ8" t="inlineStr"/>
      <c r="MK8" t="inlineStr"/>
      <c r="ML8" t="inlineStr"/>
      <c r="MM8" t="inlineStr"/>
      <c r="MN8" t="inlineStr"/>
      <c r="MO8" t="inlineStr"/>
      <c r="MP8" t="inlineStr"/>
      <c r="MQ8" t="inlineStr"/>
      <c r="MR8" t="inlineStr"/>
      <c r="MS8" t="inlineStr"/>
      <c r="MT8" t="inlineStr"/>
      <c r="MU8" t="inlineStr"/>
      <c r="MV8" t="inlineStr"/>
      <c r="MW8" t="inlineStr"/>
      <c r="MX8" t="inlineStr"/>
      <c r="MY8" t="inlineStr"/>
      <c r="MZ8" t="inlineStr"/>
      <c r="NA8" t="inlineStr"/>
      <c r="NB8" t="inlineStr"/>
      <c r="NC8" t="inlineStr"/>
      <c r="ND8" t="inlineStr"/>
      <c r="NE8" t="inlineStr"/>
      <c r="NF8" t="inlineStr"/>
      <c r="NG8" t="inlineStr"/>
      <c r="NH8" t="inlineStr"/>
    </row>
    <row r="9">
      <c r="A9" t="inlineStr">
        <is>
          <t>пластиковые окна</t>
        </is>
      </c>
      <c r="B9" t="inlineStr">
        <is>
          <t>avito.ru</t>
        </is>
      </c>
      <c r="C9" t="inlineStr">
        <is>
          <t>Авито: недвижимость, транспорт, работа, услуги, вещи</t>
        </is>
      </c>
      <c r="D9" t="inlineStr"/>
      <c r="E9" t="inlineStr"/>
      <c r="F9" t="inlineStr"/>
      <c r="G9" t="inlineStr"/>
      <c r="H9" t="inlineStr"/>
      <c r="I9" t="inlineStr"/>
      <c r="J9" t="inlineStr"/>
      <c r="K9" t="inlineStr">
        <is>
          <t>https://vk.com/avito</t>
        </is>
      </c>
      <c r="L9" t="inlineStr"/>
      <c r="M9" t="inlineStr">
        <is>
          <t>https://t.me/+mdSS8SofnB9mYmIy</t>
        </is>
      </c>
      <c r="N9" t="inlineStr"/>
      <c r="O9" t="inlineStr">
        <is>
          <t>https://ok.ru/avito</t>
        </is>
      </c>
      <c r="P9" t="inlineStr">
        <is>
          <t>реклама</t>
        </is>
      </c>
      <c r="Q9" t="inlineStr"/>
      <c r="R9" t="inlineStr">
        <is>
          <t>https://avito.ru</t>
        </is>
      </c>
      <c r="S9">
        <f>HYPERLINK("https://avito.ru", "Авито: недвижимость, транспорт, работа, услуги, вещи")</f>
        <v/>
      </c>
      <c r="T9" t="inlineStr"/>
      <c r="U9" t="inlineStr"/>
      <c r="V9" t="inlineStr"/>
      <c r="W9" t="inlineStr"/>
      <c r="X9" t="inlineStr"/>
      <c r="Y9" t="inlineStr"/>
      <c r="Z9" t="inlineStr"/>
      <c r="AA9" t="inlineStr"/>
      <c r="AB9" t="inlineStr"/>
      <c r="AC9" t="inlineStr"/>
      <c r="AD9" t="inlineStr"/>
      <c r="AE9" t="inlineStr"/>
      <c r="AF9" t="inlineStr"/>
      <c r="AG9" t="inlineStr"/>
      <c r="AH9" t="inlineStr"/>
      <c r="AI9" t="inlineStr"/>
      <c r="AJ9">
        <f>HYPERLINK("https://avito.ru/company", "https://avito.ru/company")</f>
        <v/>
      </c>
      <c r="AK9" t="inlineStr">
        <is>
          <t>Авито — Объявления на сайте Авито</t>
        </is>
      </c>
      <c r="AL9" t="inlineStr">
        <is>
          <t>https://vk.com/avito</t>
        </is>
      </c>
      <c r="AM9">
        <f>HYPERLINK("https://avito.ru/company", "https://avito.ru/company")</f>
        <v/>
      </c>
      <c r="AN9" t="inlineStr">
        <is>
          <t>Авито — Объявления на сайте Авито</t>
        </is>
      </c>
      <c r="AO9" t="inlineStr">
        <is>
          <t>https://t.me/+mdSS8SofnB9mYmIy</t>
        </is>
      </c>
      <c r="AP9" t="inlineStr"/>
      <c r="AQ9" t="inlineStr"/>
      <c r="AR9" t="inlineStr"/>
      <c r="AS9" t="inlineStr"/>
      <c r="AT9" t="inlineStr"/>
      <c r="AU9" t="inlineStr"/>
      <c r="AV9" t="inlineStr"/>
      <c r="AW9" t="inlineStr"/>
      <c r="AX9" t="inlineStr"/>
      <c r="AY9" t="inlineStr"/>
      <c r="AZ9" t="inlineStr"/>
      <c r="BA9" t="inlineStr"/>
      <c r="BB9" t="inlineStr"/>
      <c r="BC9" t="inlineStr"/>
      <c r="BD9" t="inlineStr"/>
      <c r="BE9" t="inlineStr"/>
      <c r="BF9" t="inlineStr"/>
      <c r="BG9" t="inlineStr"/>
      <c r="BH9" t="inlineStr"/>
      <c r="BI9" t="inlineStr"/>
      <c r="BJ9" t="inlineStr"/>
      <c r="BK9" t="inlineStr"/>
      <c r="BL9" t="inlineStr"/>
      <c r="BM9" t="inlineStr"/>
      <c r="BN9" t="inlineStr"/>
      <c r="BO9" t="inlineStr"/>
      <c r="BP9" t="inlineStr"/>
      <c r="BQ9" t="inlineStr"/>
      <c r="BR9" t="inlineStr"/>
      <c r="BS9" t="inlineStr"/>
      <c r="BT9" t="inlineStr"/>
      <c r="BU9" t="inlineStr"/>
      <c r="BV9" t="inlineStr"/>
      <c r="BW9" t="inlineStr"/>
      <c r="BX9" t="inlineStr"/>
      <c r="BY9" t="inlineStr"/>
      <c r="BZ9" t="inlineStr"/>
      <c r="CA9" t="inlineStr"/>
      <c r="CB9" t="inlineStr"/>
      <c r="CC9" t="inlineStr"/>
      <c r="CD9" t="inlineStr"/>
      <c r="CE9" t="inlineStr"/>
      <c r="CF9" t="inlineStr"/>
      <c r="CG9" t="inlineStr"/>
      <c r="CH9" t="inlineStr"/>
      <c r="CI9" t="inlineStr"/>
      <c r="CJ9" t="inlineStr"/>
      <c r="CK9" t="inlineStr"/>
      <c r="CL9" t="inlineStr"/>
      <c r="CM9" t="inlineStr"/>
      <c r="CN9" t="inlineStr"/>
      <c r="CO9" t="inlineStr"/>
      <c r="CP9" t="inlineStr"/>
      <c r="CQ9" t="inlineStr"/>
      <c r="CR9" t="inlineStr"/>
      <c r="CS9" t="inlineStr"/>
      <c r="CT9" t="inlineStr"/>
      <c r="CU9" t="inlineStr"/>
      <c r="CV9" t="inlineStr"/>
      <c r="CW9" t="inlineStr"/>
      <c r="CX9" t="inlineStr"/>
      <c r="CY9" t="inlineStr"/>
      <c r="CZ9" t="inlineStr"/>
      <c r="DA9" t="inlineStr"/>
      <c r="DB9" t="inlineStr"/>
      <c r="DC9" t="inlineStr"/>
      <c r="DD9" t="inlineStr"/>
      <c r="DE9" t="inlineStr"/>
      <c r="DF9" t="inlineStr"/>
      <c r="DG9" t="inlineStr"/>
      <c r="DH9" t="inlineStr"/>
      <c r="DI9" t="inlineStr"/>
      <c r="DJ9" t="inlineStr"/>
      <c r="DK9" t="inlineStr"/>
      <c r="DL9" t="inlineStr"/>
      <c r="DM9" t="inlineStr"/>
      <c r="DN9" t="inlineStr"/>
      <c r="DO9" t="inlineStr"/>
      <c r="DP9" t="inlineStr"/>
      <c r="DQ9" t="inlineStr"/>
      <c r="DR9" t="inlineStr"/>
      <c r="DS9" t="inlineStr"/>
      <c r="DT9" t="inlineStr"/>
      <c r="DU9" t="inlineStr"/>
      <c r="DV9" t="inlineStr"/>
      <c r="DW9" t="inlineStr"/>
      <c r="DX9" t="inlineStr"/>
      <c r="DY9" t="inlineStr"/>
      <c r="DZ9" t="inlineStr"/>
      <c r="EA9" t="inlineStr"/>
      <c r="EB9" t="inlineStr"/>
      <c r="EC9" t="inlineStr"/>
      <c r="ED9" t="inlineStr"/>
      <c r="EE9" t="inlineStr"/>
      <c r="EF9" t="inlineStr"/>
      <c r="EG9" t="inlineStr"/>
      <c r="EH9" t="inlineStr"/>
      <c r="EI9" t="inlineStr"/>
      <c r="EJ9" t="inlineStr"/>
      <c r="EK9" t="inlineStr"/>
      <c r="EL9" t="inlineStr"/>
      <c r="EM9" t="inlineStr"/>
      <c r="EN9" t="inlineStr"/>
      <c r="EO9" t="inlineStr"/>
      <c r="EP9" t="inlineStr"/>
      <c r="EQ9" t="inlineStr"/>
      <c r="ER9" t="inlineStr"/>
      <c r="ES9" t="inlineStr"/>
      <c r="ET9" t="inlineStr"/>
      <c r="EU9" t="inlineStr"/>
      <c r="EV9" t="inlineStr"/>
      <c r="EW9" t="inlineStr"/>
      <c r="EX9" t="inlineStr"/>
      <c r="EY9" t="inlineStr"/>
      <c r="EZ9" t="inlineStr"/>
      <c r="FA9" t="inlineStr"/>
      <c r="FB9" t="inlineStr"/>
      <c r="FC9" t="inlineStr"/>
      <c r="FD9" t="inlineStr"/>
      <c r="FE9" t="inlineStr"/>
      <c r="FF9" t="inlineStr"/>
      <c r="FG9" t="inlineStr"/>
      <c r="FH9" t="inlineStr"/>
      <c r="FI9" t="inlineStr"/>
      <c r="FJ9" t="inlineStr"/>
      <c r="FK9">
        <f>HYPERLINK("https://avito.ru/company", "https://avito.ru/company")</f>
        <v/>
      </c>
      <c r="FL9" t="inlineStr">
        <is>
          <t>Авито — Объявления на сайте Авито</t>
        </is>
      </c>
      <c r="FM9" t="inlineStr">
        <is>
          <t>https://ok.ru/avito</t>
        </is>
      </c>
      <c r="FN9" t="inlineStr"/>
      <c r="FO9" t="inlineStr"/>
      <c r="FP9" t="inlineStr"/>
      <c r="FQ9" t="inlineStr"/>
      <c r="FR9" t="inlineStr"/>
      <c r="FS9" t="inlineStr"/>
      <c r="FT9" t="inlineStr"/>
      <c r="FU9" t="inlineStr"/>
      <c r="FV9" t="inlineStr"/>
      <c r="FW9" t="inlineStr"/>
      <c r="FX9" t="inlineStr"/>
      <c r="FY9" t="inlineStr"/>
      <c r="FZ9" t="inlineStr"/>
      <c r="GA9" t="inlineStr"/>
      <c r="GB9" t="inlineStr"/>
      <c r="GC9" t="inlineStr"/>
      <c r="GD9" t="inlineStr"/>
      <c r="GE9" t="inlineStr"/>
      <c r="GF9" t="inlineStr"/>
      <c r="GG9" t="inlineStr"/>
      <c r="GH9" t="inlineStr"/>
      <c r="GI9" t="inlineStr"/>
      <c r="GJ9" t="inlineStr"/>
      <c r="GK9" t="inlineStr"/>
      <c r="GL9" t="inlineStr"/>
      <c r="GM9" t="inlineStr"/>
      <c r="GN9" t="inlineStr"/>
      <c r="GO9" t="inlineStr"/>
      <c r="GP9" t="inlineStr"/>
      <c r="GQ9" t="inlineStr"/>
      <c r="GR9" t="inlineStr"/>
      <c r="GS9" t="inlineStr"/>
      <c r="GT9" t="inlineStr"/>
      <c r="GU9" t="inlineStr"/>
      <c r="GV9" t="inlineStr"/>
      <c r="GW9" t="inlineStr"/>
      <c r="GX9" t="inlineStr"/>
      <c r="GY9" t="inlineStr"/>
      <c r="GZ9" t="inlineStr"/>
      <c r="HA9" t="inlineStr"/>
      <c r="HB9" t="inlineStr"/>
      <c r="HC9" t="inlineStr"/>
      <c r="HD9" t="inlineStr"/>
      <c r="HE9" t="inlineStr"/>
      <c r="HF9" t="inlineStr"/>
      <c r="HG9" t="inlineStr"/>
      <c r="HH9" t="inlineStr"/>
      <c r="HI9" t="inlineStr"/>
      <c r="HJ9" t="inlineStr"/>
      <c r="HK9" t="inlineStr"/>
      <c r="HL9" t="inlineStr"/>
      <c r="HM9" t="inlineStr"/>
      <c r="HN9" t="inlineStr"/>
      <c r="HO9" t="inlineStr"/>
      <c r="HP9" t="inlineStr"/>
      <c r="HQ9" t="inlineStr"/>
      <c r="HR9" t="inlineStr"/>
      <c r="HS9" t="inlineStr"/>
      <c r="HT9" t="inlineStr"/>
      <c r="HU9" t="inlineStr"/>
      <c r="HV9" t="inlineStr"/>
      <c r="HW9" t="inlineStr"/>
      <c r="HX9" t="inlineStr"/>
      <c r="HY9" t="inlineStr"/>
      <c r="HZ9" t="inlineStr"/>
      <c r="IA9" t="inlineStr"/>
      <c r="IB9" t="inlineStr"/>
      <c r="IC9" t="inlineStr"/>
      <c r="ID9" t="inlineStr"/>
      <c r="IE9" t="inlineStr"/>
      <c r="IF9" t="inlineStr"/>
      <c r="IG9" t="inlineStr"/>
      <c r="IH9" t="inlineStr"/>
      <c r="II9" t="inlineStr"/>
      <c r="IJ9" t="inlineStr"/>
      <c r="IK9" t="inlineStr"/>
      <c r="IL9" t="inlineStr"/>
      <c r="IM9" t="inlineStr"/>
      <c r="IN9" t="inlineStr"/>
      <c r="IO9" t="inlineStr"/>
      <c r="IP9" t="inlineStr"/>
      <c r="IQ9" t="inlineStr"/>
      <c r="IR9" t="inlineStr"/>
      <c r="IS9" t="inlineStr"/>
      <c r="IT9" t="inlineStr"/>
      <c r="IU9" t="inlineStr"/>
      <c r="IV9" t="inlineStr"/>
      <c r="IW9" t="inlineStr"/>
      <c r="IX9" t="inlineStr"/>
      <c r="IY9" t="inlineStr"/>
      <c r="IZ9" t="inlineStr"/>
      <c r="JA9" t="inlineStr"/>
      <c r="JB9" t="inlineStr"/>
      <c r="JC9" t="inlineStr"/>
      <c r="JD9" t="inlineStr"/>
      <c r="JE9" t="inlineStr"/>
      <c r="JF9" t="inlineStr"/>
      <c r="JG9" t="inlineStr"/>
      <c r="JH9" t="inlineStr"/>
      <c r="JI9" t="inlineStr"/>
      <c r="JJ9" t="inlineStr"/>
      <c r="JK9" t="inlineStr"/>
      <c r="JL9" t="inlineStr"/>
      <c r="JM9" t="inlineStr"/>
      <c r="JN9" t="inlineStr"/>
      <c r="JO9" t="inlineStr"/>
      <c r="JP9" t="inlineStr"/>
      <c r="JQ9" t="inlineStr"/>
      <c r="JR9" t="inlineStr"/>
      <c r="JS9" t="inlineStr"/>
      <c r="JT9" t="inlineStr"/>
      <c r="JU9" t="inlineStr"/>
      <c r="JV9" t="inlineStr"/>
      <c r="JW9" t="inlineStr"/>
      <c r="JX9" t="inlineStr"/>
      <c r="JY9" t="inlineStr"/>
      <c r="JZ9" t="inlineStr"/>
      <c r="KA9" t="inlineStr"/>
      <c r="KB9" t="inlineStr"/>
      <c r="KC9" t="inlineStr"/>
      <c r="KD9" t="inlineStr"/>
      <c r="KE9" t="inlineStr"/>
      <c r="KF9" t="inlineStr"/>
      <c r="KG9" t="inlineStr"/>
      <c r="KH9" t="inlineStr"/>
      <c r="KI9" t="inlineStr"/>
      <c r="KJ9" t="inlineStr"/>
      <c r="KK9" t="inlineStr"/>
      <c r="KL9" t="inlineStr"/>
      <c r="KM9" t="inlineStr"/>
      <c r="KN9" t="inlineStr"/>
      <c r="KO9" t="inlineStr"/>
      <c r="KP9" t="inlineStr"/>
      <c r="KQ9" t="inlineStr"/>
      <c r="KR9" t="inlineStr"/>
      <c r="KS9" t="inlineStr"/>
      <c r="KT9" t="inlineStr"/>
      <c r="KU9" t="inlineStr"/>
      <c r="KV9" t="inlineStr"/>
      <c r="KW9" t="inlineStr"/>
      <c r="KX9" t="inlineStr"/>
      <c r="KY9" t="inlineStr"/>
      <c r="KZ9" t="inlineStr"/>
      <c r="LA9" t="inlineStr"/>
      <c r="LB9" t="inlineStr"/>
      <c r="LC9" t="inlineStr"/>
      <c r="LD9" t="inlineStr"/>
      <c r="LE9" t="inlineStr"/>
      <c r="LF9" t="inlineStr"/>
      <c r="LG9" t="inlineStr"/>
      <c r="LH9" t="inlineStr"/>
      <c r="LI9" t="inlineStr"/>
      <c r="LJ9" t="inlineStr"/>
      <c r="LK9" t="inlineStr"/>
      <c r="LL9" t="inlineStr"/>
      <c r="LM9" t="inlineStr"/>
      <c r="LN9" t="inlineStr"/>
      <c r="LO9" t="inlineStr"/>
      <c r="LP9" t="inlineStr"/>
      <c r="LQ9" t="inlineStr"/>
      <c r="LR9" t="inlineStr"/>
      <c r="LS9" t="inlineStr"/>
      <c r="LT9" t="inlineStr"/>
      <c r="LU9" t="inlineStr"/>
      <c r="LV9" t="inlineStr"/>
      <c r="LW9" t="inlineStr"/>
      <c r="LX9" t="inlineStr"/>
      <c r="LY9" t="inlineStr"/>
      <c r="LZ9" t="inlineStr"/>
      <c r="MA9" t="inlineStr"/>
      <c r="MB9" t="inlineStr"/>
      <c r="MC9" t="inlineStr"/>
      <c r="MD9" t="inlineStr"/>
      <c r="ME9" t="inlineStr"/>
      <c r="MF9" t="inlineStr"/>
      <c r="MG9" t="inlineStr"/>
      <c r="MH9" t="inlineStr"/>
      <c r="MI9" t="inlineStr"/>
      <c r="MJ9" t="inlineStr"/>
      <c r="MK9" t="inlineStr"/>
      <c r="ML9" t="inlineStr"/>
      <c r="MM9" t="inlineStr"/>
      <c r="MN9" t="inlineStr"/>
      <c r="MO9" t="inlineStr"/>
      <c r="MP9" t="inlineStr"/>
      <c r="MQ9" t="inlineStr"/>
      <c r="MR9" t="inlineStr"/>
      <c r="MS9" t="inlineStr"/>
      <c r="MT9" t="inlineStr"/>
      <c r="MU9" t="inlineStr"/>
      <c r="MV9" t="inlineStr"/>
      <c r="MW9" t="inlineStr"/>
      <c r="MX9" t="inlineStr"/>
      <c r="MY9" t="inlineStr"/>
      <c r="MZ9" t="inlineStr"/>
      <c r="NA9" t="inlineStr"/>
      <c r="NB9" t="inlineStr"/>
      <c r="NC9" t="inlineStr"/>
      <c r="ND9" t="inlineStr"/>
      <c r="NE9" t="inlineStr"/>
      <c r="NF9" t="inlineStr"/>
      <c r="NG9" t="inlineStr"/>
      <c r="NH9" t="inlineStr"/>
    </row>
    <row r="10">
      <c r="A10" t="inlineStr">
        <is>
          <t>двери пластиковые</t>
        </is>
      </c>
      <c r="B10" t="inlineStr">
        <is>
          <t>stoljarnoe-atele-sevastopol.clients.site</t>
        </is>
      </c>
      <c r="C10" t="inlineStr">
        <is>
          <t>Столярное Ателье Севастополь - Мебель на заказ</t>
        </is>
      </c>
      <c r="D10" t="inlineStr"/>
      <c r="E10" t="inlineStr"/>
      <c r="F10" t="inlineStr"/>
      <c r="G10" t="inlineStr"/>
      <c r="H10" t="inlineStr"/>
      <c r="I10" t="inlineStr"/>
      <c r="J10" t="inlineStr">
        <is>
          <t>https://wa.me/79787390299</t>
        </is>
      </c>
      <c r="K10" t="inlineStr">
        <is>
          <t>https://vk.com/antonovproff</t>
        </is>
      </c>
      <c r="L10" t="inlineStr"/>
      <c r="M10" t="inlineStr">
        <is>
          <t>https://t.me/antonovproff</t>
        </is>
      </c>
      <c r="N10" t="inlineStr"/>
      <c r="O10" t="inlineStr"/>
      <c r="P10" t="inlineStr">
        <is>
          <t>реклама</t>
        </is>
      </c>
      <c r="Q10" t="inlineStr">
        <is>
          <t>+7 (201) 843-74-61</t>
        </is>
      </c>
      <c r="R10" t="inlineStr">
        <is>
          <t>https://stoljarnoe-atele-sevastopol.clients.site</t>
        </is>
      </c>
      <c r="S10">
        <f>HYPERLINK("https://stoljarnoe-atele-sevastopol.clients.site", "Столярное Ателье Севастополь - Мебель на заказ")</f>
        <v/>
      </c>
      <c r="T10">
        <f>HYPERLINK("https://stoljarnoe-atele-sevastopol.clients.site/#contacts", "https://stoljarnoe-atele-sevastopol.clients.site/#contacts")</f>
        <v/>
      </c>
      <c r="U10" t="inlineStr">
        <is>
          <t>Are you not a robot?</t>
        </is>
      </c>
      <c r="V10" t="inlineStr">
        <is>
          <t>+7 (201) 843-74-61</t>
        </is>
      </c>
      <c r="W10" t="inlineStr"/>
      <c r="X10" t="inlineStr"/>
      <c r="Y10" t="inlineStr"/>
      <c r="Z10">
        <f>HYPERLINK("https://stoljarnoe-atele-sevastopol.clients.site/#about", "https://stoljarnoe-atele-sevastopol.clients.site/#about")</f>
        <v/>
      </c>
      <c r="AA10" t="inlineStr">
        <is>
          <t>Столярное Ателье Севастополь - Мебель на заказ</t>
        </is>
      </c>
      <c r="AB10" t="inlineStr">
        <is>
          <t>https://wa.me/79787390299</t>
        </is>
      </c>
      <c r="AC10" t="inlineStr"/>
      <c r="AD10" t="inlineStr"/>
      <c r="AE10" t="inlineStr"/>
      <c r="AF10" t="inlineStr">
        <is>
          <t>+7 (965) 18 98 113</t>
        </is>
      </c>
      <c r="AG10">
        <f>HYPERLINK("https://stoljarnoe-atele-sevastopol.clients.site/#about", "https://stoljarnoe-atele-sevastopol.clients.site/#about")</f>
        <v/>
      </c>
      <c r="AH10" t="inlineStr">
        <is>
          <t>Столярное Ателье Севастополь - Мебель на заказ</t>
        </is>
      </c>
      <c r="AI10" t="inlineStr">
        <is>
          <t>+7 (965) 18 98 113</t>
        </is>
      </c>
      <c r="AJ10">
        <f>HYPERLINK("https://stoljarnoe-atele-sevastopol.clients.site/#about", "https://stoljarnoe-atele-sevastopol.clients.site/#about")</f>
        <v/>
      </c>
      <c r="AK10" t="inlineStr">
        <is>
          <t>Столярное Ателье Севастополь - Мебель на заказ</t>
        </is>
      </c>
      <c r="AL10" t="inlineStr">
        <is>
          <t>https://vk.com/antonovproff</t>
        </is>
      </c>
      <c r="AM10">
        <f>HYPERLINK("https://stoljarnoe-atele-sevastopol.clients.site/#about", "https://stoljarnoe-atele-sevastopol.clients.site/#about")</f>
        <v/>
      </c>
      <c r="AN10" t="inlineStr">
        <is>
          <t>Столярное Ателье Севастополь - Мебель на заказ</t>
        </is>
      </c>
      <c r="AO10" t="inlineStr">
        <is>
          <t>https://t.me/antonovproff</t>
        </is>
      </c>
      <c r="AP10" t="inlineStr"/>
      <c r="AQ10" t="inlineStr"/>
      <c r="AR10" t="inlineStr"/>
      <c r="AS10" t="inlineStr"/>
      <c r="AT10" t="inlineStr"/>
      <c r="AU10" t="inlineStr"/>
      <c r="AV10" t="inlineStr"/>
      <c r="AW10" t="inlineStr"/>
      <c r="AX10" t="inlineStr"/>
      <c r="AY10" t="inlineStr"/>
      <c r="AZ10" t="inlineStr"/>
      <c r="BA10" t="inlineStr"/>
      <c r="BB10" t="inlineStr"/>
      <c r="BC10" t="inlineStr"/>
      <c r="BD10" t="inlineStr"/>
      <c r="BE10" t="inlineStr"/>
      <c r="BF10" t="inlineStr"/>
      <c r="BG10" t="inlineStr"/>
      <c r="BH10" t="inlineStr"/>
      <c r="BI10" t="inlineStr"/>
      <c r="BJ10" t="inlineStr"/>
      <c r="BK10" t="inlineStr"/>
      <c r="BL10" t="inlineStr"/>
      <c r="BM10" t="inlineStr"/>
      <c r="BN10" t="inlineStr"/>
      <c r="BO10" t="inlineStr"/>
      <c r="BP10" t="inlineStr"/>
      <c r="BQ10" t="inlineStr"/>
      <c r="BR10" t="inlineStr"/>
      <c r="BS10" t="inlineStr"/>
      <c r="BT10" t="inlineStr"/>
      <c r="BU10" t="inlineStr"/>
      <c r="BV10" t="inlineStr"/>
      <c r="BW10" t="inlineStr"/>
      <c r="BX10" t="inlineStr"/>
      <c r="BY10" t="inlineStr"/>
      <c r="BZ10" t="inlineStr"/>
      <c r="CA10" t="inlineStr"/>
      <c r="CB10" t="inlineStr"/>
      <c r="CC10" t="inlineStr"/>
      <c r="CD10" t="inlineStr"/>
      <c r="CE10" t="inlineStr"/>
      <c r="CF10" t="inlineStr"/>
      <c r="CG10" t="inlineStr"/>
      <c r="CH10" t="inlineStr"/>
      <c r="CI10" t="inlineStr"/>
      <c r="CJ10" t="inlineStr"/>
      <c r="CK10" t="inlineStr"/>
      <c r="CL10" t="inlineStr"/>
      <c r="CM10" t="inlineStr"/>
      <c r="CN10" t="inlineStr"/>
      <c r="CO10" t="inlineStr"/>
      <c r="CP10" t="inlineStr"/>
      <c r="CQ10" t="inlineStr"/>
      <c r="CR10" t="inlineStr"/>
      <c r="CS10" t="inlineStr"/>
      <c r="CT10" t="inlineStr"/>
      <c r="CU10" t="inlineStr"/>
      <c r="CV10" t="inlineStr"/>
      <c r="CW10" t="inlineStr"/>
      <c r="CX10" t="inlineStr"/>
      <c r="CY10" t="inlineStr"/>
      <c r="CZ10" t="inlineStr"/>
      <c r="DA10" t="inlineStr"/>
      <c r="DB10" t="inlineStr"/>
      <c r="DC10" t="inlineStr"/>
      <c r="DD10" t="inlineStr"/>
      <c r="DE10" t="inlineStr"/>
      <c r="DF10" t="inlineStr"/>
      <c r="DG10" t="inlineStr"/>
      <c r="DH10" t="inlineStr"/>
      <c r="DI10" t="inlineStr"/>
      <c r="DJ10" t="inlineStr"/>
      <c r="DK10" t="inlineStr"/>
      <c r="DL10" t="inlineStr"/>
      <c r="DM10" t="inlineStr"/>
      <c r="DN10" t="inlineStr"/>
      <c r="DO10" t="inlineStr"/>
      <c r="DP10" t="inlineStr"/>
      <c r="DQ10" t="inlineStr"/>
      <c r="DR10" t="inlineStr"/>
      <c r="DS10" t="inlineStr"/>
      <c r="DT10" t="inlineStr"/>
      <c r="DU10" t="inlineStr"/>
      <c r="DV10" t="inlineStr"/>
      <c r="DW10" t="inlineStr"/>
      <c r="DX10" t="inlineStr"/>
      <c r="DY10" t="inlineStr"/>
      <c r="DZ10" t="inlineStr"/>
      <c r="EA10" t="inlineStr"/>
      <c r="EB10" t="inlineStr"/>
      <c r="EC10" t="inlineStr"/>
      <c r="ED10" t="inlineStr"/>
      <c r="EE10" t="inlineStr"/>
      <c r="EF10" t="inlineStr"/>
      <c r="EG10" t="inlineStr"/>
      <c r="EH10" t="inlineStr"/>
      <c r="EI10" t="inlineStr"/>
      <c r="EJ10" t="inlineStr"/>
      <c r="EK10" t="inlineStr"/>
      <c r="EL10" t="inlineStr"/>
      <c r="EM10" t="inlineStr"/>
      <c r="EN10" t="inlineStr"/>
      <c r="EO10" t="inlineStr"/>
      <c r="EP10" t="inlineStr"/>
      <c r="EQ10" t="inlineStr"/>
      <c r="ER10" t="inlineStr"/>
      <c r="ES10" t="inlineStr"/>
      <c r="ET10" t="inlineStr"/>
      <c r="EU10" t="inlineStr"/>
      <c r="EV10" t="inlineStr"/>
      <c r="EW10" t="inlineStr"/>
      <c r="EX10" t="inlineStr"/>
      <c r="EY10" t="inlineStr"/>
      <c r="EZ10" t="inlineStr"/>
      <c r="FA10" t="inlineStr"/>
      <c r="FB10" t="inlineStr"/>
      <c r="FC10" t="inlineStr"/>
      <c r="FD10" t="inlineStr"/>
      <c r="FE10" t="inlineStr"/>
      <c r="FF10" t="inlineStr"/>
      <c r="FG10" t="inlineStr"/>
      <c r="FH10" t="inlineStr"/>
      <c r="FI10" t="inlineStr"/>
      <c r="FJ10" t="inlineStr"/>
      <c r="FK10" t="inlineStr"/>
      <c r="FL10" t="inlineStr"/>
      <c r="FM10" t="inlineStr"/>
      <c r="FN10" t="inlineStr"/>
      <c r="FO10" t="inlineStr"/>
      <c r="FP10" t="inlineStr"/>
      <c r="FQ10" t="inlineStr"/>
      <c r="FR10" t="inlineStr"/>
      <c r="FS10" t="inlineStr"/>
      <c r="FT10" t="inlineStr"/>
      <c r="FU10" t="inlineStr"/>
      <c r="FV10" t="inlineStr"/>
      <c r="FW10" t="inlineStr"/>
      <c r="FX10" t="inlineStr"/>
      <c r="FY10" t="inlineStr"/>
      <c r="FZ10" t="inlineStr"/>
      <c r="GA10" t="inlineStr"/>
      <c r="GB10" t="inlineStr"/>
      <c r="GC10" t="inlineStr"/>
      <c r="GD10" t="inlineStr"/>
      <c r="GE10" t="inlineStr"/>
      <c r="GF10" t="inlineStr"/>
      <c r="GG10" t="inlineStr"/>
      <c r="GH10" t="inlineStr"/>
      <c r="GI10" t="inlineStr"/>
      <c r="GJ10" t="inlineStr"/>
      <c r="GK10" t="inlineStr"/>
      <c r="GL10" t="inlineStr"/>
      <c r="GM10" t="inlineStr"/>
      <c r="GN10" t="inlineStr"/>
      <c r="GO10" t="inlineStr"/>
      <c r="GP10" t="inlineStr"/>
      <c r="GQ10" t="inlineStr"/>
      <c r="GR10" t="inlineStr"/>
      <c r="GS10" t="inlineStr"/>
      <c r="GT10" t="inlineStr"/>
      <c r="GU10" t="inlineStr"/>
      <c r="GV10" t="inlineStr"/>
      <c r="GW10" t="inlineStr"/>
      <c r="GX10" t="inlineStr"/>
      <c r="GY10" t="inlineStr"/>
      <c r="GZ10" t="inlineStr"/>
      <c r="HA10" t="inlineStr"/>
      <c r="HB10" t="inlineStr"/>
      <c r="HC10" t="inlineStr"/>
      <c r="HD10" t="inlineStr"/>
      <c r="HE10" t="inlineStr"/>
      <c r="HF10" t="inlineStr"/>
      <c r="HG10" t="inlineStr"/>
      <c r="HH10" t="inlineStr"/>
      <c r="HI10" t="inlineStr"/>
      <c r="HJ10" t="inlineStr"/>
      <c r="HK10" t="inlineStr"/>
      <c r="HL10" t="inlineStr"/>
      <c r="HM10" t="inlineStr"/>
      <c r="HN10" t="inlineStr"/>
      <c r="HO10" t="inlineStr"/>
      <c r="HP10" t="inlineStr"/>
      <c r="HQ10" t="inlineStr"/>
      <c r="HR10" t="inlineStr"/>
      <c r="HS10" t="inlineStr"/>
      <c r="HT10" t="inlineStr"/>
      <c r="HU10" t="inlineStr"/>
      <c r="HV10" t="inlineStr"/>
      <c r="HW10" t="inlineStr"/>
      <c r="HX10" t="inlineStr"/>
      <c r="HY10" t="inlineStr"/>
      <c r="HZ10" t="inlineStr"/>
      <c r="IA10" t="inlineStr"/>
      <c r="IB10" t="inlineStr"/>
      <c r="IC10" t="inlineStr"/>
      <c r="ID10" t="inlineStr"/>
      <c r="IE10" t="inlineStr"/>
      <c r="IF10" t="inlineStr"/>
      <c r="IG10" t="inlineStr"/>
      <c r="IH10" t="inlineStr"/>
      <c r="II10" t="inlineStr"/>
      <c r="IJ10" t="inlineStr"/>
      <c r="IK10" t="inlineStr"/>
      <c r="IL10" t="inlineStr"/>
      <c r="IM10" t="inlineStr"/>
      <c r="IN10" t="inlineStr"/>
      <c r="IO10" t="inlineStr"/>
      <c r="IP10" t="inlineStr"/>
      <c r="IQ10" t="inlineStr"/>
      <c r="IR10" t="inlineStr"/>
      <c r="IS10" t="inlineStr"/>
      <c r="IT10" t="inlineStr"/>
      <c r="IU10" t="inlineStr"/>
      <c r="IV10" t="inlineStr"/>
      <c r="IW10" t="inlineStr"/>
      <c r="IX10" t="inlineStr"/>
      <c r="IY10" t="inlineStr"/>
      <c r="IZ10" t="inlineStr"/>
      <c r="JA10" t="inlineStr"/>
      <c r="JB10" t="inlineStr"/>
      <c r="JC10" t="inlineStr"/>
      <c r="JD10" t="inlineStr"/>
      <c r="JE10" t="inlineStr"/>
      <c r="JF10" t="inlineStr"/>
      <c r="JG10" t="inlineStr"/>
      <c r="JH10" t="inlineStr"/>
      <c r="JI10" t="inlineStr"/>
      <c r="JJ10" t="inlineStr"/>
      <c r="JK10" t="inlineStr"/>
      <c r="JL10" t="inlineStr"/>
      <c r="JM10" t="inlineStr"/>
      <c r="JN10" t="inlineStr"/>
      <c r="JO10" t="inlineStr"/>
      <c r="JP10" t="inlineStr"/>
      <c r="JQ10" t="inlineStr"/>
      <c r="JR10" t="inlineStr"/>
      <c r="JS10" t="inlineStr"/>
      <c r="JT10" t="inlineStr"/>
      <c r="JU10" t="inlineStr"/>
      <c r="JV10" t="inlineStr"/>
      <c r="JW10" t="inlineStr"/>
      <c r="JX10" t="inlineStr"/>
      <c r="JY10" t="inlineStr"/>
      <c r="JZ10" t="inlineStr"/>
      <c r="KA10" t="inlineStr"/>
      <c r="KB10" t="inlineStr"/>
      <c r="KC10" t="inlineStr"/>
      <c r="KD10" t="inlineStr"/>
      <c r="KE10" t="inlineStr"/>
      <c r="KF10" t="inlineStr"/>
      <c r="KG10" t="inlineStr"/>
      <c r="KH10" t="inlineStr"/>
      <c r="KI10" t="inlineStr"/>
      <c r="KJ10" t="inlineStr"/>
      <c r="KK10" t="inlineStr"/>
      <c r="KL10" t="inlineStr"/>
      <c r="KM10" t="inlineStr"/>
      <c r="KN10" t="inlineStr"/>
      <c r="KO10" t="inlineStr"/>
      <c r="KP10" t="inlineStr"/>
      <c r="KQ10" t="inlineStr"/>
      <c r="KR10" t="inlineStr"/>
      <c r="KS10" t="inlineStr"/>
      <c r="KT10" t="inlineStr"/>
      <c r="KU10" t="inlineStr"/>
      <c r="KV10" t="inlineStr"/>
      <c r="KW10" t="inlineStr"/>
      <c r="KX10" t="inlineStr"/>
      <c r="KY10" t="inlineStr"/>
      <c r="KZ10" t="inlineStr"/>
      <c r="LA10" t="inlineStr"/>
      <c r="LB10" t="inlineStr"/>
      <c r="LC10" t="inlineStr"/>
      <c r="LD10" t="inlineStr"/>
      <c r="LE10" t="inlineStr"/>
      <c r="LF10" t="inlineStr"/>
      <c r="LG10" t="inlineStr"/>
      <c r="LH10" t="inlineStr"/>
      <c r="LI10" t="inlineStr"/>
      <c r="LJ10" t="inlineStr"/>
      <c r="LK10" t="inlineStr"/>
      <c r="LL10" t="inlineStr"/>
      <c r="LM10" t="inlineStr"/>
      <c r="LN10" t="inlineStr"/>
      <c r="LO10" t="inlineStr"/>
      <c r="LP10" t="inlineStr"/>
      <c r="LQ10" t="inlineStr"/>
      <c r="LR10" t="inlineStr"/>
      <c r="LS10" t="inlineStr"/>
      <c r="LT10" t="inlineStr"/>
      <c r="LU10" t="inlineStr"/>
      <c r="LV10" t="inlineStr"/>
      <c r="LW10" t="inlineStr"/>
      <c r="LX10" t="inlineStr"/>
      <c r="LY10" t="inlineStr"/>
      <c r="LZ10" t="inlineStr"/>
      <c r="MA10" t="inlineStr"/>
      <c r="MB10" t="inlineStr"/>
      <c r="MC10" t="inlineStr"/>
      <c r="MD10" t="inlineStr"/>
      <c r="ME10" t="inlineStr"/>
      <c r="MF10" t="inlineStr"/>
      <c r="MG10" t="inlineStr"/>
      <c r="MH10" t="inlineStr"/>
      <c r="MI10" t="inlineStr"/>
      <c r="MJ10" t="inlineStr"/>
      <c r="MK10" t="inlineStr"/>
      <c r="ML10" t="inlineStr"/>
      <c r="MM10" t="inlineStr"/>
      <c r="MN10" t="inlineStr"/>
      <c r="MO10" t="inlineStr"/>
      <c r="MP10" t="inlineStr"/>
      <c r="MQ10" t="inlineStr"/>
      <c r="MR10" t="inlineStr"/>
      <c r="MS10" t="inlineStr"/>
      <c r="MT10" t="inlineStr"/>
      <c r="MU10" t="inlineStr"/>
      <c r="MV10" t="inlineStr"/>
      <c r="MW10" t="inlineStr"/>
      <c r="MX10" t="inlineStr"/>
      <c r="MY10" t="inlineStr"/>
      <c r="MZ10" t="inlineStr"/>
      <c r="NA10" t="inlineStr"/>
      <c r="NB10" t="inlineStr"/>
      <c r="NC10" t="inlineStr"/>
      <c r="ND10" t="inlineStr"/>
      <c r="NE10" t="inlineStr"/>
      <c r="NF10" t="inlineStr"/>
      <c r="NG10" t="inlineStr"/>
      <c r="NH10" t="inlineStr"/>
    </row>
    <row r="11">
      <c r="A11" t="inlineStr">
        <is>
          <t>пластиковые окна</t>
        </is>
      </c>
      <c r="B11" t="inlineStr">
        <is>
          <t>www.veka.ru</t>
        </is>
      </c>
      <c r="C11" t="inlineStr">
        <is>
          <t>Купить пластиковые окна ПВХ из профиля VEKA в Москве и городах РФ  – замер, установка, цены производителя на окна ВЕКА</t>
        </is>
      </c>
      <c r="D11" t="inlineStr"/>
      <c r="E11" t="inlineStr"/>
      <c r="F11" t="inlineStr"/>
      <c r="G11" t="inlineStr"/>
      <c r="H11" t="inlineStr"/>
      <c r="I11" t="inlineStr"/>
      <c r="J11" t="inlineStr"/>
      <c r="K11" t="inlineStr">
        <is>
          <t>https://vk.com/vekarussia</t>
        </is>
      </c>
      <c r="L11" t="inlineStr"/>
      <c r="M11" t="inlineStr">
        <is>
          <t>https://t.me/vekapro</t>
        </is>
      </c>
      <c r="N11" t="inlineStr"/>
      <c r="O11" t="inlineStr">
        <is>
          <t>https://ok.ru/vekarussia</t>
        </is>
      </c>
      <c r="P11" t="inlineStr">
        <is>
          <t>реклама</t>
        </is>
      </c>
      <c r="Q11" t="inlineStr">
        <is>
          <t>+7 (800) 30 22 005</t>
        </is>
      </c>
      <c r="R11" t="inlineStr">
        <is>
          <t>https://www.veka.ru</t>
        </is>
      </c>
      <c r="S11">
        <f>HYPERLINK("https://www.veka.ru", "Купить пластиковые окна ПВХ из профиля VEKA в Москве и городах РФ  – замер, установка, цены производителя на окна ВЕКА")</f>
        <v/>
      </c>
      <c r="T11">
        <f>HYPERLINK("https://www.veka.ru/about/manufacture", "https://www.veka.ru/about/manufacture")</f>
        <v/>
      </c>
      <c r="U11" t="inlineStr">
        <is>
          <t>Производство окон и дверей в компании VEKA</t>
        </is>
      </c>
      <c r="V11" t="inlineStr">
        <is>
          <t>+7 (800) 30 22 005</t>
        </is>
      </c>
      <c r="W11" t="inlineStr"/>
      <c r="X11" t="inlineStr"/>
      <c r="Y11" t="inlineStr"/>
      <c r="Z11" t="inlineStr"/>
      <c r="AA11" t="inlineStr"/>
      <c r="AB11" t="inlineStr"/>
      <c r="AC11" t="inlineStr"/>
      <c r="AD11" t="inlineStr"/>
      <c r="AE11" t="inlineStr"/>
      <c r="AF11" t="inlineStr"/>
      <c r="AG11" t="inlineStr"/>
      <c r="AH11" t="inlineStr"/>
      <c r="AI11" t="inlineStr"/>
      <c r="AJ11">
        <f>HYPERLINK("https://www.veka.ru/about/manufacture", "https://www.veka.ru/about/manufacture")</f>
        <v/>
      </c>
      <c r="AK11" t="inlineStr">
        <is>
          <t>Производство окон и дверей в компании VEKA</t>
        </is>
      </c>
      <c r="AL11" t="inlineStr">
        <is>
          <t>https://vk.com/vekarussia</t>
        </is>
      </c>
      <c r="AM11">
        <f>HYPERLINK("https://www.veka.ru/about/manufacture", "https://www.veka.ru/about/manufacture")</f>
        <v/>
      </c>
      <c r="AN11" t="inlineStr">
        <is>
          <t>Производство окон и дверей в компании VEKA</t>
        </is>
      </c>
      <c r="AO11" t="inlineStr">
        <is>
          <t>https://t.me/vekapro</t>
        </is>
      </c>
      <c r="AP11" t="inlineStr"/>
      <c r="AQ11" t="inlineStr"/>
      <c r="AR11" t="inlineStr"/>
      <c r="AS11" t="inlineStr"/>
      <c r="AT11" t="inlineStr"/>
      <c r="AU11" t="inlineStr"/>
      <c r="AV11" t="inlineStr"/>
      <c r="AW11" t="inlineStr"/>
      <c r="AX11" t="inlineStr"/>
      <c r="AY11" t="inlineStr"/>
      <c r="AZ11" t="inlineStr"/>
      <c r="BA11" t="inlineStr"/>
      <c r="BB11" t="inlineStr"/>
      <c r="BC11" t="inlineStr"/>
      <c r="BD11" t="inlineStr"/>
      <c r="BE11" t="inlineStr"/>
      <c r="BF11" t="inlineStr"/>
      <c r="BG11" t="inlineStr"/>
      <c r="BH11" t="inlineStr"/>
      <c r="BI11" t="inlineStr"/>
      <c r="BJ11" t="inlineStr"/>
      <c r="BK11" t="inlineStr"/>
      <c r="BL11" t="inlineStr"/>
      <c r="BM11" t="inlineStr"/>
      <c r="BN11" t="inlineStr"/>
      <c r="BO11" t="inlineStr"/>
      <c r="BP11" t="inlineStr"/>
      <c r="BQ11" t="inlineStr"/>
      <c r="BR11" t="inlineStr"/>
      <c r="BS11" t="inlineStr"/>
      <c r="BT11" t="inlineStr"/>
      <c r="BU11" t="inlineStr"/>
      <c r="BV11" t="inlineStr"/>
      <c r="BW11" t="inlineStr"/>
      <c r="BX11" t="inlineStr"/>
      <c r="BY11" t="inlineStr"/>
      <c r="BZ11" t="inlineStr"/>
      <c r="CA11" t="inlineStr"/>
      <c r="CB11" t="inlineStr"/>
      <c r="CC11" t="inlineStr"/>
      <c r="CD11" t="inlineStr"/>
      <c r="CE11" t="inlineStr"/>
      <c r="CF11" t="inlineStr"/>
      <c r="CG11" t="inlineStr"/>
      <c r="CH11" t="inlineStr"/>
      <c r="CI11" t="inlineStr"/>
      <c r="CJ11" t="inlineStr"/>
      <c r="CK11" t="inlineStr"/>
      <c r="CL11" t="inlineStr"/>
      <c r="CM11" t="inlineStr"/>
      <c r="CN11" t="inlineStr"/>
      <c r="CO11" t="inlineStr"/>
      <c r="CP11" t="inlineStr"/>
      <c r="CQ11" t="inlineStr"/>
      <c r="CR11" t="inlineStr"/>
      <c r="CS11" t="inlineStr"/>
      <c r="CT11" t="inlineStr"/>
      <c r="CU11" t="inlineStr"/>
      <c r="CV11" t="inlineStr"/>
      <c r="CW11" t="inlineStr"/>
      <c r="CX11" t="inlineStr"/>
      <c r="CY11" t="inlineStr"/>
      <c r="CZ11" t="inlineStr"/>
      <c r="DA11" t="inlineStr"/>
      <c r="DB11" t="inlineStr"/>
      <c r="DC11" t="inlineStr"/>
      <c r="DD11" t="inlineStr"/>
      <c r="DE11" t="inlineStr"/>
      <c r="DF11" t="inlineStr"/>
      <c r="DG11" t="inlineStr"/>
      <c r="DH11" t="inlineStr"/>
      <c r="DI11" t="inlineStr"/>
      <c r="DJ11" t="inlineStr"/>
      <c r="DK11" t="inlineStr"/>
      <c r="DL11" t="inlineStr"/>
      <c r="DM11" t="inlineStr"/>
      <c r="DN11" t="inlineStr"/>
      <c r="DO11" t="inlineStr"/>
      <c r="DP11" t="inlineStr"/>
      <c r="DQ11" t="inlineStr"/>
      <c r="DR11" t="inlineStr"/>
      <c r="DS11" t="inlineStr"/>
      <c r="DT11" t="inlineStr"/>
      <c r="DU11" t="inlineStr"/>
      <c r="DV11" t="inlineStr"/>
      <c r="DW11" t="inlineStr"/>
      <c r="DX11" t="inlineStr"/>
      <c r="DY11" t="inlineStr"/>
      <c r="DZ11" t="inlineStr"/>
      <c r="EA11" t="inlineStr"/>
      <c r="EB11" t="inlineStr"/>
      <c r="EC11" t="inlineStr"/>
      <c r="ED11" t="inlineStr"/>
      <c r="EE11" t="inlineStr"/>
      <c r="EF11" t="inlineStr"/>
      <c r="EG11" t="inlineStr"/>
      <c r="EH11" t="inlineStr"/>
      <c r="EI11" t="inlineStr"/>
      <c r="EJ11" t="inlineStr"/>
      <c r="EK11" t="inlineStr"/>
      <c r="EL11" t="inlineStr"/>
      <c r="EM11" t="inlineStr"/>
      <c r="EN11" t="inlineStr"/>
      <c r="EO11" t="inlineStr"/>
      <c r="EP11" t="inlineStr"/>
      <c r="EQ11" t="inlineStr"/>
      <c r="ER11" t="inlineStr"/>
      <c r="ES11" t="inlineStr"/>
      <c r="ET11" t="inlineStr"/>
      <c r="EU11" t="inlineStr"/>
      <c r="EV11" t="inlineStr"/>
      <c r="EW11" t="inlineStr"/>
      <c r="EX11" t="inlineStr"/>
      <c r="EY11" t="inlineStr"/>
      <c r="EZ11" t="inlineStr"/>
      <c r="FA11" t="inlineStr"/>
      <c r="FB11" t="inlineStr"/>
      <c r="FC11" t="inlineStr"/>
      <c r="FD11" t="inlineStr"/>
      <c r="FE11" t="inlineStr"/>
      <c r="FF11" t="inlineStr"/>
      <c r="FG11" t="inlineStr"/>
      <c r="FH11" t="inlineStr"/>
      <c r="FI11" t="inlineStr"/>
      <c r="FJ11" t="inlineStr"/>
      <c r="FK11">
        <f>HYPERLINK("https://www.veka.ru/about/manufacture", "https://www.veka.ru/about/manufacture")</f>
        <v/>
      </c>
      <c r="FL11" t="inlineStr">
        <is>
          <t>Производство окон и дверей в компании VEKA</t>
        </is>
      </c>
      <c r="FM11" t="inlineStr">
        <is>
          <t>https://ok.ru/vekarussia</t>
        </is>
      </c>
      <c r="FN11" t="inlineStr"/>
      <c r="FO11" t="inlineStr"/>
      <c r="FP11" t="inlineStr"/>
      <c r="FQ11" t="inlineStr"/>
      <c r="FR11" t="inlineStr"/>
      <c r="FS11" t="inlineStr"/>
      <c r="FT11" t="inlineStr"/>
      <c r="FU11" t="inlineStr"/>
      <c r="FV11" t="inlineStr"/>
      <c r="FW11" t="inlineStr"/>
      <c r="FX11" t="inlineStr"/>
      <c r="FY11" t="inlineStr"/>
      <c r="FZ11" t="inlineStr"/>
      <c r="GA11" t="inlineStr"/>
      <c r="GB11" t="inlineStr"/>
      <c r="GC11" t="inlineStr"/>
      <c r="GD11" t="inlineStr"/>
      <c r="GE11" t="inlineStr"/>
      <c r="GF11" t="inlineStr"/>
      <c r="GG11" t="inlineStr"/>
      <c r="GH11" t="inlineStr"/>
      <c r="GI11" t="inlineStr"/>
      <c r="GJ11" t="inlineStr"/>
      <c r="GK11" t="inlineStr"/>
      <c r="GL11" t="inlineStr"/>
      <c r="GM11" t="inlineStr"/>
      <c r="GN11" t="inlineStr"/>
      <c r="GO11" t="inlineStr"/>
      <c r="GP11" t="inlineStr"/>
      <c r="GQ11" t="inlineStr"/>
      <c r="GR11" t="inlineStr"/>
      <c r="GS11" t="inlineStr"/>
      <c r="GT11" t="inlineStr"/>
      <c r="GU11" t="inlineStr"/>
      <c r="GV11" t="inlineStr"/>
      <c r="GW11" t="inlineStr"/>
      <c r="GX11" t="inlineStr"/>
      <c r="GY11" t="inlineStr"/>
      <c r="GZ11" t="inlineStr"/>
      <c r="HA11" t="inlineStr"/>
      <c r="HB11" t="inlineStr"/>
      <c r="HC11" t="inlineStr"/>
      <c r="HD11" t="inlineStr"/>
      <c r="HE11" t="inlineStr"/>
      <c r="HF11" t="inlineStr"/>
      <c r="HG11" t="inlineStr"/>
      <c r="HH11" t="inlineStr"/>
      <c r="HI11" t="inlineStr"/>
      <c r="HJ11" t="inlineStr"/>
      <c r="HK11" t="inlineStr"/>
      <c r="HL11" t="inlineStr"/>
      <c r="HM11" t="inlineStr"/>
      <c r="HN11" t="inlineStr"/>
      <c r="HO11" t="inlineStr"/>
      <c r="HP11" t="inlineStr"/>
      <c r="HQ11" t="inlineStr"/>
      <c r="HR11" t="inlineStr"/>
      <c r="HS11" t="inlineStr"/>
      <c r="HT11" t="inlineStr"/>
      <c r="HU11" t="inlineStr"/>
      <c r="HV11" t="inlineStr"/>
      <c r="HW11" t="inlineStr"/>
      <c r="HX11" t="inlineStr"/>
      <c r="HY11" t="inlineStr"/>
      <c r="HZ11" t="inlineStr"/>
      <c r="IA11" t="inlineStr"/>
      <c r="IB11" t="inlineStr"/>
      <c r="IC11" t="inlineStr"/>
      <c r="ID11" t="inlineStr"/>
      <c r="IE11" t="inlineStr"/>
      <c r="IF11" t="inlineStr"/>
      <c r="IG11" t="inlineStr"/>
      <c r="IH11" t="inlineStr"/>
      <c r="II11" t="inlineStr"/>
      <c r="IJ11" t="inlineStr"/>
      <c r="IK11" t="inlineStr"/>
      <c r="IL11" t="inlineStr"/>
      <c r="IM11" t="inlineStr"/>
      <c r="IN11" t="inlineStr"/>
      <c r="IO11" t="inlineStr"/>
      <c r="IP11" t="inlineStr"/>
      <c r="IQ11" t="inlineStr"/>
      <c r="IR11" t="inlineStr"/>
      <c r="IS11" t="inlineStr"/>
      <c r="IT11" t="inlineStr"/>
      <c r="IU11" t="inlineStr"/>
      <c r="IV11" t="inlineStr"/>
      <c r="IW11" t="inlineStr"/>
      <c r="IX11" t="inlineStr"/>
      <c r="IY11" t="inlineStr"/>
      <c r="IZ11" t="inlineStr"/>
      <c r="JA11" t="inlineStr"/>
      <c r="JB11" t="inlineStr"/>
      <c r="JC11" t="inlineStr"/>
      <c r="JD11" t="inlineStr"/>
      <c r="JE11" t="inlineStr"/>
      <c r="JF11" t="inlineStr"/>
      <c r="JG11" t="inlineStr"/>
      <c r="JH11" t="inlineStr"/>
      <c r="JI11" t="inlineStr"/>
      <c r="JJ11" t="inlineStr"/>
      <c r="JK11" t="inlineStr"/>
      <c r="JL11" t="inlineStr"/>
      <c r="JM11" t="inlineStr"/>
      <c r="JN11" t="inlineStr"/>
      <c r="JO11" t="inlineStr"/>
      <c r="JP11" t="inlineStr"/>
      <c r="JQ11" t="inlineStr"/>
      <c r="JR11" t="inlineStr"/>
      <c r="JS11" t="inlineStr"/>
      <c r="JT11" t="inlineStr"/>
      <c r="JU11" t="inlineStr"/>
      <c r="JV11" t="inlineStr"/>
      <c r="JW11" t="inlineStr"/>
      <c r="JX11" t="inlineStr"/>
      <c r="JY11" t="inlineStr"/>
      <c r="JZ11" t="inlineStr"/>
      <c r="KA11" t="inlineStr"/>
      <c r="KB11" t="inlineStr"/>
      <c r="KC11" t="inlineStr"/>
      <c r="KD11" t="inlineStr"/>
      <c r="KE11" t="inlineStr"/>
      <c r="KF11" t="inlineStr"/>
      <c r="KG11" t="inlineStr"/>
      <c r="KH11" t="inlineStr"/>
      <c r="KI11" t="inlineStr"/>
      <c r="KJ11" t="inlineStr"/>
      <c r="KK11" t="inlineStr"/>
      <c r="KL11" t="inlineStr"/>
      <c r="KM11" t="inlineStr"/>
      <c r="KN11" t="inlineStr"/>
      <c r="KO11" t="inlineStr"/>
      <c r="KP11" t="inlineStr"/>
      <c r="KQ11" t="inlineStr"/>
      <c r="KR11" t="inlineStr"/>
      <c r="KS11" t="inlineStr"/>
      <c r="KT11" t="inlineStr"/>
      <c r="KU11" t="inlineStr"/>
      <c r="KV11" t="inlineStr"/>
      <c r="KW11" t="inlineStr"/>
      <c r="KX11" t="inlineStr"/>
      <c r="KY11" t="inlineStr"/>
      <c r="KZ11" t="inlineStr"/>
      <c r="LA11" t="inlineStr"/>
      <c r="LB11" t="inlineStr"/>
      <c r="LC11" t="inlineStr"/>
      <c r="LD11" t="inlineStr"/>
      <c r="LE11" t="inlineStr"/>
      <c r="LF11" t="inlineStr"/>
      <c r="LG11" t="inlineStr"/>
      <c r="LH11" t="inlineStr"/>
      <c r="LI11" t="inlineStr"/>
      <c r="LJ11" t="inlineStr"/>
      <c r="LK11" t="inlineStr"/>
      <c r="LL11" t="inlineStr"/>
      <c r="LM11" t="inlineStr"/>
      <c r="LN11" t="inlineStr"/>
      <c r="LO11" t="inlineStr"/>
      <c r="LP11" t="inlineStr"/>
      <c r="LQ11" t="inlineStr"/>
      <c r="LR11" t="inlineStr"/>
      <c r="LS11" t="inlineStr"/>
      <c r="LT11" t="inlineStr"/>
      <c r="LU11" t="inlineStr"/>
      <c r="LV11" t="inlineStr"/>
      <c r="LW11" t="inlineStr"/>
      <c r="LX11" t="inlineStr"/>
      <c r="LY11" t="inlineStr"/>
      <c r="LZ11" t="inlineStr"/>
      <c r="MA11" t="inlineStr"/>
      <c r="MB11" t="inlineStr"/>
      <c r="MC11" t="inlineStr"/>
      <c r="MD11" t="inlineStr"/>
      <c r="ME11" t="inlineStr"/>
      <c r="MF11" t="inlineStr"/>
      <c r="MG11" t="inlineStr"/>
      <c r="MH11" t="inlineStr"/>
      <c r="MI11" t="inlineStr"/>
      <c r="MJ11" t="inlineStr"/>
      <c r="MK11" t="inlineStr"/>
      <c r="ML11" t="inlineStr"/>
      <c r="MM11" t="inlineStr"/>
      <c r="MN11" t="inlineStr"/>
      <c r="MO11" t="inlineStr"/>
      <c r="MP11" t="inlineStr"/>
      <c r="MQ11" t="inlineStr"/>
      <c r="MR11" t="inlineStr"/>
      <c r="MS11" t="inlineStr"/>
      <c r="MT11" t="inlineStr"/>
      <c r="MU11" t="inlineStr"/>
      <c r="MV11" t="inlineStr"/>
      <c r="MW11" t="inlineStr"/>
      <c r="MX11" t="inlineStr"/>
      <c r="MY11" t="inlineStr"/>
      <c r="MZ11" t="inlineStr"/>
      <c r="NA11" t="inlineStr"/>
      <c r="NB11" t="inlineStr"/>
      <c r="NC11" t="inlineStr"/>
      <c r="ND11" t="inlineStr"/>
      <c r="NE11" t="inlineStr"/>
      <c r="NF11" t="inlineStr"/>
      <c r="NG11" t="inlineStr"/>
      <c r="NH11" t="inlineStr"/>
    </row>
    <row r="12">
      <c r="A12" t="inlineStr">
        <is>
          <t>пластиковые окна</t>
        </is>
      </c>
      <c r="B12" t="inlineStr">
        <is>
          <t>astrahan.vsevdom.info</t>
        </is>
      </c>
      <c r="C12" t="inlineStr">
        <is>
          <t>Всёвдом в Астрахани и  Астраханской области - интернет-магазин услуг по ремонту: пластиковые окна, жалюзи и рулонные шторы, натяжные потолки, кухни и шкафы-купе на заказ.</t>
        </is>
      </c>
      <c r="D12" t="inlineStr"/>
      <c r="E12" t="inlineStr"/>
      <c r="F12" t="inlineStr"/>
      <c r="G12" t="inlineStr"/>
      <c r="H12" t="inlineStr"/>
      <c r="I12" t="inlineStr"/>
      <c r="J12" t="inlineStr">
        <is>
          <t>https://api.whatsapp.com/send/?phone=79298587990, https://api.whatsapp.com/send/?phone=79378248005</t>
        </is>
      </c>
      <c r="K12" t="inlineStr">
        <is>
          <t>https://vk.com/vsevdomm</t>
        </is>
      </c>
      <c r="L12" t="inlineStr">
        <is>
          <t>https://www.instagram.com/vsevdom.info/</t>
        </is>
      </c>
      <c r="M12" t="inlineStr"/>
      <c r="N12" t="inlineStr">
        <is>
          <t>https://www.facebook.com/vsevdom.info</t>
        </is>
      </c>
      <c r="O12" t="inlineStr"/>
      <c r="P12" t="inlineStr">
        <is>
          <t>реклама</t>
        </is>
      </c>
      <c r="Q12" t="inlineStr">
        <is>
          <t>+7 (929) 85 87 990</t>
        </is>
      </c>
      <c r="R12" t="inlineStr">
        <is>
          <t>https://astrahan.vsevdom.info</t>
        </is>
      </c>
      <c r="S12">
        <f>HYPERLINK("https://astrahan.vsevdom.info", "Всёвдом в Астрахани и  Астраханской области - интернет-магазин услуг по ремонту: пластиковые окна, жалюзи и рулонные шторы, натяжные потолки, кухни и шкафы-купе на заказ.")</f>
        <v/>
      </c>
      <c r="T12">
        <f>HYPERLINK("https://astrahan.vsevdom.info/about/partnership", "https://astrahan.vsevdom.info/about/partnership")</f>
        <v/>
      </c>
      <c r="U12" t="inlineStr">
        <is>
          <t>ВСЁВДОМ - Стать партнером в Астрахани и  Астраханской области</t>
        </is>
      </c>
      <c r="V12" t="inlineStr">
        <is>
          <t>+7 (929) 85 87 990</t>
        </is>
      </c>
      <c r="W12" t="inlineStr"/>
      <c r="X12" t="inlineStr"/>
      <c r="Y12" t="inlineStr"/>
      <c r="Z12">
        <f>HYPERLINK("https://astrahan.vsevdom.info/about/partnership", "https://astrahan.vsevdom.info/about/partnership")</f>
        <v/>
      </c>
      <c r="AA12" t="inlineStr">
        <is>
          <t>ВСЁВДОМ - Стать партнером в Астрахани и  Астраханской области</t>
        </is>
      </c>
      <c r="AB12" t="inlineStr">
        <is>
          <t>https://api.whatsapp.com/send/?phone=79298587990</t>
        </is>
      </c>
      <c r="AC12">
        <f>HYPERLINK("https://astrahan.vsevdom.info/about/partnership", "https://astrahan.vsevdom.info/about/partnership")</f>
        <v/>
      </c>
      <c r="AD12" t="inlineStr">
        <is>
          <t>ВСЁВДОМ - Стать партнером в Астрахани и  Астраханской области</t>
        </is>
      </c>
      <c r="AE12" t="inlineStr">
        <is>
          <t>https://www.facebook.com/vsevdom.info</t>
        </is>
      </c>
      <c r="AF12" t="inlineStr">
        <is>
          <t>+7 (937) 82 48 005</t>
        </is>
      </c>
      <c r="AG12">
        <f>HYPERLINK("https://astrahan.vsevdom.info/windows/office", "https://astrahan.vsevdom.info/windows/office")</f>
        <v/>
      </c>
      <c r="AH12" t="inlineStr">
        <is>
          <t>Офисные перегородки в Астрахани и  Астраханской области купить &gt; от 11425 руб.</t>
        </is>
      </c>
      <c r="AI12" t="inlineStr">
        <is>
          <t>+7 (937) 82 48 005</t>
        </is>
      </c>
      <c r="AJ12">
        <f>HYPERLINK("https://astrahan.vsevdom.info/about/partnership", "https://astrahan.vsevdom.info/about/partnership")</f>
        <v/>
      </c>
      <c r="AK12" t="inlineStr">
        <is>
          <t>ВСЁВДОМ - Стать партнером в Астрахани и  Астраханской области</t>
        </is>
      </c>
      <c r="AL12" t="inlineStr">
        <is>
          <t>https://vk.com/vsevdomm</t>
        </is>
      </c>
      <c r="AM12" t="inlineStr"/>
      <c r="AN12" t="inlineStr"/>
      <c r="AO12" t="inlineStr"/>
      <c r="AP12" t="inlineStr"/>
      <c r="AQ12" t="inlineStr"/>
      <c r="AR12" t="inlineStr"/>
      <c r="AS12" t="inlineStr"/>
      <c r="AT12" t="inlineStr"/>
      <c r="AU12" t="inlineStr"/>
      <c r="AV12" t="inlineStr"/>
      <c r="AW12" t="inlineStr"/>
      <c r="AX12" t="inlineStr"/>
      <c r="AY12" t="inlineStr"/>
      <c r="AZ12" t="inlineStr"/>
      <c r="BA12" t="inlineStr"/>
      <c r="BB12" t="inlineStr"/>
      <c r="BC12" t="inlineStr"/>
      <c r="BD12" t="inlineStr"/>
      <c r="BE12" t="inlineStr"/>
      <c r="BF12" t="inlineStr"/>
      <c r="BG12" t="inlineStr"/>
      <c r="BH12" t="inlineStr"/>
      <c r="BI12" t="inlineStr"/>
      <c r="BJ12" t="inlineStr"/>
      <c r="BK12" t="inlineStr"/>
      <c r="BL12" t="inlineStr"/>
      <c r="BM12" t="inlineStr"/>
      <c r="BN12" t="inlineStr"/>
      <c r="BO12" t="inlineStr"/>
      <c r="BP12" t="inlineStr"/>
      <c r="BQ12" t="inlineStr"/>
      <c r="BR12" t="inlineStr"/>
      <c r="BS12" t="inlineStr"/>
      <c r="BT12" t="inlineStr"/>
      <c r="BU12" t="inlineStr"/>
      <c r="BV12" t="inlineStr"/>
      <c r="BW12" t="inlineStr"/>
      <c r="BX12" t="inlineStr"/>
      <c r="BY12" t="inlineStr"/>
      <c r="BZ12" t="inlineStr"/>
      <c r="CA12" t="inlineStr"/>
      <c r="CB12" t="inlineStr"/>
      <c r="CC12" t="inlineStr"/>
      <c r="CD12" t="inlineStr"/>
      <c r="CE12" t="inlineStr"/>
      <c r="CF12" t="inlineStr"/>
      <c r="CG12" t="inlineStr"/>
      <c r="CH12" t="inlineStr"/>
      <c r="CI12" t="inlineStr"/>
      <c r="CJ12" t="inlineStr"/>
      <c r="CK12" t="inlineStr"/>
      <c r="CL12" t="inlineStr"/>
      <c r="CM12" t="inlineStr"/>
      <c r="CN12" t="inlineStr"/>
      <c r="CO12" t="inlineStr"/>
      <c r="CP12" t="inlineStr"/>
      <c r="CQ12" t="inlineStr"/>
      <c r="CR12" t="inlineStr"/>
      <c r="CS12" t="inlineStr"/>
      <c r="CT12" t="inlineStr"/>
      <c r="CU12" t="inlineStr"/>
      <c r="CV12" t="inlineStr"/>
      <c r="CW12" t="inlineStr"/>
      <c r="CX12" t="inlineStr"/>
      <c r="CY12" t="inlineStr"/>
      <c r="CZ12" t="inlineStr"/>
      <c r="DA12" t="inlineStr"/>
      <c r="DB12" t="inlineStr"/>
      <c r="DC12" t="inlineStr"/>
      <c r="DD12" t="inlineStr"/>
      <c r="DE12" t="inlineStr"/>
      <c r="DF12" t="inlineStr"/>
      <c r="DG12" t="inlineStr"/>
      <c r="DH12" t="inlineStr"/>
      <c r="DI12" t="inlineStr"/>
      <c r="DJ12" t="inlineStr"/>
      <c r="DK12" t="inlineStr"/>
      <c r="DL12" t="inlineStr"/>
      <c r="DM12" t="inlineStr"/>
      <c r="DN12" t="inlineStr"/>
      <c r="DO12" t="inlineStr"/>
      <c r="DP12" t="inlineStr"/>
      <c r="DQ12" t="inlineStr"/>
      <c r="DR12" t="inlineStr"/>
      <c r="DS12" t="inlineStr"/>
      <c r="DT12" t="inlineStr"/>
      <c r="DU12" t="inlineStr"/>
      <c r="DV12" t="inlineStr"/>
      <c r="DW12" t="inlineStr"/>
      <c r="DX12" t="inlineStr"/>
      <c r="DY12" t="inlineStr"/>
      <c r="DZ12" t="inlineStr"/>
      <c r="EA12" t="inlineStr"/>
      <c r="EB12" t="inlineStr"/>
      <c r="EC12" t="inlineStr"/>
      <c r="ED12" t="inlineStr"/>
      <c r="EE12" t="inlineStr"/>
      <c r="EF12" t="inlineStr"/>
      <c r="EG12" t="inlineStr"/>
      <c r="EH12" t="inlineStr"/>
      <c r="EI12" t="inlineStr"/>
      <c r="EJ12" t="inlineStr"/>
      <c r="EK12" t="inlineStr"/>
      <c r="EL12" t="inlineStr"/>
      <c r="EM12" t="inlineStr"/>
      <c r="EN12" t="inlineStr"/>
      <c r="EO12" t="inlineStr"/>
      <c r="EP12" t="inlineStr"/>
      <c r="EQ12" t="inlineStr"/>
      <c r="ER12" t="inlineStr"/>
      <c r="ES12" t="inlineStr"/>
      <c r="ET12" t="inlineStr"/>
      <c r="EU12" t="inlineStr"/>
      <c r="EV12" t="inlineStr"/>
      <c r="EW12" t="inlineStr"/>
      <c r="EX12" t="inlineStr"/>
      <c r="EY12" t="inlineStr"/>
      <c r="EZ12" t="inlineStr"/>
      <c r="FA12" t="inlineStr"/>
      <c r="FB12" t="inlineStr"/>
      <c r="FC12" t="inlineStr"/>
      <c r="FD12" t="inlineStr"/>
      <c r="FE12">
        <f>HYPERLINK("https://astrahan.vsevdom.info/windows/office", "https://astrahan.vsevdom.info/windows/office")</f>
        <v/>
      </c>
      <c r="FF12" t="inlineStr">
        <is>
          <t>Офисные перегородки в Астрахани и  Астраханской области купить &gt; от 11425 руб.</t>
        </is>
      </c>
      <c r="FG12" t="inlineStr">
        <is>
          <t>https://api.whatsapp.com/send/?phone=79378248005</t>
        </is>
      </c>
      <c r="FH12" t="inlineStr"/>
      <c r="FI12" t="inlineStr"/>
      <c r="FJ12" t="inlineStr"/>
      <c r="FK12" t="inlineStr"/>
      <c r="FL12" t="inlineStr"/>
      <c r="FM12" t="inlineStr"/>
      <c r="FN12">
        <f>HYPERLINK("https://astrahan.vsevdom.info/about/partnership", "https://astrahan.vsevdom.info/about/partnership")</f>
        <v/>
      </c>
      <c r="FO12" t="inlineStr">
        <is>
          <t>ВСЁВДОМ - Стать партнером в Астрахани и  Астраханской области</t>
        </is>
      </c>
      <c r="FP12" t="inlineStr">
        <is>
          <t>https://www.instagram.com/vsevdom.info/</t>
        </is>
      </c>
      <c r="FQ12" t="inlineStr"/>
      <c r="FR12" t="inlineStr"/>
      <c r="FS12" t="inlineStr"/>
      <c r="FT12" t="inlineStr"/>
      <c r="FU12" t="inlineStr"/>
      <c r="FV12" t="inlineStr"/>
      <c r="FW12" t="inlineStr"/>
      <c r="FX12" t="inlineStr"/>
      <c r="FY12" t="inlineStr"/>
      <c r="FZ12" t="inlineStr"/>
      <c r="GA12" t="inlineStr"/>
      <c r="GB12" t="inlineStr"/>
      <c r="GC12" t="inlineStr"/>
      <c r="GD12" t="inlineStr"/>
      <c r="GE12" t="inlineStr"/>
      <c r="GF12" t="inlineStr"/>
      <c r="GG12" t="inlineStr"/>
      <c r="GH12" t="inlineStr"/>
      <c r="GI12" t="inlineStr"/>
      <c r="GJ12" t="inlineStr"/>
      <c r="GK12" t="inlineStr"/>
      <c r="GL12" t="inlineStr"/>
      <c r="GM12" t="inlineStr"/>
      <c r="GN12" t="inlineStr"/>
      <c r="GO12" t="inlineStr"/>
      <c r="GP12" t="inlineStr"/>
      <c r="GQ12" t="inlineStr"/>
      <c r="GR12" t="inlineStr"/>
      <c r="GS12" t="inlineStr"/>
      <c r="GT12" t="inlineStr"/>
      <c r="GU12" t="inlineStr"/>
      <c r="GV12" t="inlineStr"/>
      <c r="GW12" t="inlineStr"/>
      <c r="GX12" t="inlineStr"/>
      <c r="GY12" t="inlineStr"/>
      <c r="GZ12" t="inlineStr"/>
      <c r="HA12" t="inlineStr"/>
      <c r="HB12" t="inlineStr"/>
      <c r="HC12" t="inlineStr"/>
      <c r="HD12" t="inlineStr"/>
      <c r="HE12" t="inlineStr"/>
      <c r="HF12" t="inlineStr"/>
      <c r="HG12" t="inlineStr"/>
      <c r="HH12" t="inlineStr"/>
      <c r="HI12" t="inlineStr"/>
      <c r="HJ12" t="inlineStr"/>
      <c r="HK12" t="inlineStr"/>
      <c r="HL12" t="inlineStr"/>
      <c r="HM12" t="inlineStr"/>
      <c r="HN12" t="inlineStr"/>
      <c r="HO12" t="inlineStr"/>
      <c r="HP12" t="inlineStr"/>
      <c r="HQ12" t="inlineStr"/>
      <c r="HR12" t="inlineStr"/>
      <c r="HS12" t="inlineStr"/>
      <c r="HT12" t="inlineStr"/>
      <c r="HU12" t="inlineStr"/>
      <c r="HV12" t="inlineStr"/>
      <c r="HW12" t="inlineStr"/>
      <c r="HX12" t="inlineStr"/>
      <c r="HY12" t="inlineStr"/>
      <c r="HZ12" t="inlineStr"/>
      <c r="IA12" t="inlineStr"/>
      <c r="IB12" t="inlineStr"/>
      <c r="IC12" t="inlineStr"/>
      <c r="ID12" t="inlineStr"/>
      <c r="IE12" t="inlineStr"/>
      <c r="IF12" t="inlineStr"/>
      <c r="IG12" t="inlineStr"/>
      <c r="IH12" t="inlineStr"/>
      <c r="II12" t="inlineStr"/>
      <c r="IJ12" t="inlineStr"/>
      <c r="IK12" t="inlineStr"/>
      <c r="IL12" t="inlineStr"/>
      <c r="IM12" t="inlineStr"/>
      <c r="IN12" t="inlineStr"/>
      <c r="IO12" t="inlineStr"/>
      <c r="IP12" t="inlineStr"/>
      <c r="IQ12" t="inlineStr"/>
      <c r="IR12" t="inlineStr"/>
      <c r="IS12" t="inlineStr"/>
      <c r="IT12" t="inlineStr"/>
      <c r="IU12" t="inlineStr"/>
      <c r="IV12" t="inlineStr"/>
      <c r="IW12" t="inlineStr"/>
      <c r="IX12" t="inlineStr"/>
      <c r="IY12" t="inlineStr"/>
      <c r="IZ12" t="inlineStr"/>
      <c r="JA12" t="inlineStr"/>
      <c r="JB12" t="inlineStr"/>
      <c r="JC12" t="inlineStr"/>
      <c r="JD12" t="inlineStr"/>
      <c r="JE12" t="inlineStr"/>
      <c r="JF12" t="inlineStr"/>
      <c r="JG12" t="inlineStr"/>
      <c r="JH12" t="inlineStr"/>
      <c r="JI12" t="inlineStr"/>
      <c r="JJ12" t="inlineStr"/>
      <c r="JK12" t="inlineStr"/>
      <c r="JL12" t="inlineStr"/>
      <c r="JM12" t="inlineStr"/>
      <c r="JN12" t="inlineStr"/>
      <c r="JO12" t="inlineStr"/>
      <c r="JP12" t="inlineStr"/>
      <c r="JQ12" t="inlineStr"/>
      <c r="JR12" t="inlineStr"/>
      <c r="JS12" t="inlineStr"/>
      <c r="JT12" t="inlineStr"/>
      <c r="JU12" t="inlineStr"/>
      <c r="JV12" t="inlineStr"/>
      <c r="JW12" t="inlineStr"/>
      <c r="JX12" t="inlineStr"/>
      <c r="JY12" t="inlineStr"/>
      <c r="JZ12" t="inlineStr"/>
      <c r="KA12" t="inlineStr"/>
      <c r="KB12" t="inlineStr"/>
      <c r="KC12" t="inlineStr"/>
      <c r="KD12" t="inlineStr"/>
      <c r="KE12" t="inlineStr"/>
      <c r="KF12" t="inlineStr"/>
      <c r="KG12" t="inlineStr"/>
      <c r="KH12" t="inlineStr"/>
      <c r="KI12" t="inlineStr"/>
      <c r="KJ12" t="inlineStr"/>
      <c r="KK12" t="inlineStr"/>
      <c r="KL12" t="inlineStr"/>
      <c r="KM12" t="inlineStr"/>
      <c r="KN12" t="inlineStr"/>
      <c r="KO12" t="inlineStr"/>
      <c r="KP12" t="inlineStr"/>
      <c r="KQ12" t="inlineStr"/>
      <c r="KR12" t="inlineStr"/>
      <c r="KS12" t="inlineStr"/>
      <c r="KT12" t="inlineStr"/>
      <c r="KU12" t="inlineStr"/>
      <c r="KV12" t="inlineStr"/>
      <c r="KW12" t="inlineStr"/>
      <c r="KX12" t="inlineStr"/>
      <c r="KY12" t="inlineStr"/>
      <c r="KZ12" t="inlineStr"/>
      <c r="LA12" t="inlineStr"/>
      <c r="LB12" t="inlineStr"/>
      <c r="LC12" t="inlineStr"/>
      <c r="LD12" t="inlineStr"/>
      <c r="LE12" t="inlineStr"/>
      <c r="LF12" t="inlineStr"/>
      <c r="LG12" t="inlineStr"/>
      <c r="LH12" t="inlineStr"/>
      <c r="LI12" t="inlineStr"/>
      <c r="LJ12" t="inlineStr"/>
      <c r="LK12" t="inlineStr"/>
      <c r="LL12" t="inlineStr"/>
      <c r="LM12" t="inlineStr"/>
      <c r="LN12" t="inlineStr"/>
      <c r="LO12" t="inlineStr"/>
      <c r="LP12" t="inlineStr"/>
      <c r="LQ12" t="inlineStr"/>
      <c r="LR12" t="inlineStr"/>
      <c r="LS12" t="inlineStr"/>
      <c r="LT12" t="inlineStr"/>
      <c r="LU12" t="inlineStr"/>
      <c r="LV12" t="inlineStr"/>
      <c r="LW12" t="inlineStr"/>
      <c r="LX12" t="inlineStr"/>
      <c r="LY12" t="inlineStr"/>
      <c r="LZ12" t="inlineStr"/>
      <c r="MA12" t="inlineStr"/>
      <c r="MB12" t="inlineStr"/>
      <c r="MC12" t="inlineStr"/>
      <c r="MD12" t="inlineStr"/>
      <c r="ME12" t="inlineStr"/>
      <c r="MF12" t="inlineStr"/>
      <c r="MG12" t="inlineStr"/>
      <c r="MH12" t="inlineStr"/>
      <c r="MI12" t="inlineStr"/>
      <c r="MJ12" t="inlineStr"/>
      <c r="MK12" t="inlineStr"/>
      <c r="ML12" t="inlineStr"/>
      <c r="MM12" t="inlineStr"/>
      <c r="MN12" t="inlineStr"/>
      <c r="MO12" t="inlineStr"/>
      <c r="MP12" t="inlineStr"/>
      <c r="MQ12" t="inlineStr"/>
      <c r="MR12" t="inlineStr"/>
      <c r="MS12" t="inlineStr"/>
      <c r="MT12" t="inlineStr"/>
      <c r="MU12" t="inlineStr"/>
      <c r="MV12" t="inlineStr"/>
      <c r="MW12" t="inlineStr"/>
      <c r="MX12" t="inlineStr"/>
      <c r="MY12" t="inlineStr"/>
      <c r="MZ12" t="inlineStr"/>
      <c r="NA12" t="inlineStr"/>
      <c r="NB12" t="inlineStr"/>
      <c r="NC12" t="inlineStr"/>
      <c r="ND12" t="inlineStr"/>
      <c r="NE12" t="inlineStr"/>
      <c r="NF12" t="inlineStr"/>
      <c r="NG12" t="inlineStr"/>
      <c r="NH12" t="inlineStr"/>
    </row>
    <row r="13">
      <c r="A13" t="inlineStr">
        <is>
          <t>двери пластиковые</t>
        </is>
      </c>
      <c r="B13" t="inlineStr">
        <is>
          <t>aquadoor.ru</t>
        </is>
      </c>
      <c r="C13" t="inlineStr">
        <is>
          <t>Фабрика дверей AquaDoor</t>
        </is>
      </c>
      <c r="D13" t="inlineStr"/>
      <c r="E13" t="inlineStr">
        <is>
          <t>snab@aquadoor.ru</t>
        </is>
      </c>
      <c r="F13" t="inlineStr">
        <is>
          <t>aliot-gk@mail.ru</t>
        </is>
      </c>
      <c r="G13" t="inlineStr">
        <is>
          <t>aquadoor@bk.ru</t>
        </is>
      </c>
      <c r="H13" t="inlineStr">
        <is>
          <t>info@aquadoor.ru</t>
        </is>
      </c>
      <c r="I13" t="inlineStr">
        <is>
          <t>aquadoor@aquadoor.kz</t>
        </is>
      </c>
      <c r="J13" t="inlineStr"/>
      <c r="K13" t="inlineStr"/>
      <c r="L13" t="inlineStr">
        <is>
          <t>https://www.instagram.com/aquadoor_official/</t>
        </is>
      </c>
      <c r="M13" t="inlineStr">
        <is>
          <t>https://t.me/aquadoor_official, https://t.me/aquadoor_roman</t>
        </is>
      </c>
      <c r="N13" t="inlineStr"/>
      <c r="O13" t="inlineStr"/>
      <c r="P13" t="inlineStr">
        <is>
          <t>реклама</t>
        </is>
      </c>
      <c r="Q13" t="inlineStr">
        <is>
          <t>+7 (383) 209-04-65</t>
        </is>
      </c>
      <c r="R13" t="inlineStr">
        <is>
          <t>https://aquadoor.ru</t>
        </is>
      </c>
      <c r="S13">
        <f>HYPERLINK("https://aquadoor.ru", "Фабрика дверей AquaDoor")</f>
        <v/>
      </c>
      <c r="T13">
        <f>HYPERLINK("https://aquadoor.ru/kontakty/", "https://aquadoor.ru/kontakty/")</f>
        <v/>
      </c>
      <c r="U13" t="inlineStr">
        <is>
          <t>Фабрика AquaDoor – двери нового поколения</t>
        </is>
      </c>
      <c r="V13" t="inlineStr">
        <is>
          <t>+7 (383) 209-04-65</t>
        </is>
      </c>
      <c r="W13">
        <f>HYPERLINK("https://aquadoor.ru/magaziny/", "https://aquadoor.ru/magaziny/")</f>
        <v/>
      </c>
      <c r="X13" t="inlineStr">
        <is>
          <t>Партнеры Фабрики дверей AquaDoor</t>
        </is>
      </c>
      <c r="Y13" t="inlineStr">
        <is>
          <t>aliot-gk@mail.ru</t>
        </is>
      </c>
      <c r="Z13" t="inlineStr"/>
      <c r="AA13" t="inlineStr"/>
      <c r="AB13" t="inlineStr"/>
      <c r="AC13" t="inlineStr"/>
      <c r="AD13" t="inlineStr"/>
      <c r="AE13" t="inlineStr"/>
      <c r="AF13" t="inlineStr">
        <is>
          <t>+7 (383) 214-02-83</t>
        </is>
      </c>
      <c r="AG13">
        <f>HYPERLINK("https://aquadoor.ru", "https://aquadoor.ru")</f>
        <v/>
      </c>
      <c r="AH13" t="inlineStr">
        <is>
          <t>Фабрика дверей AquaDoor</t>
        </is>
      </c>
      <c r="AI13" t="inlineStr">
        <is>
          <t>+7 (383) 214-02-83</t>
        </is>
      </c>
      <c r="AJ13" t="inlineStr"/>
      <c r="AK13" t="inlineStr"/>
      <c r="AL13" t="inlineStr"/>
      <c r="AM13">
        <f>HYPERLINK("https://aquadoor.ru/kontakty/", "https://aquadoor.ru/kontakty/")</f>
        <v/>
      </c>
      <c r="AN13" t="inlineStr">
        <is>
          <t>Фабрика AquaDoor – двери нового поколения</t>
        </is>
      </c>
      <c r="AO13" t="inlineStr">
        <is>
          <t>https://t.me/aquadoor_official</t>
        </is>
      </c>
      <c r="AP13" t="inlineStr">
        <is>
          <t>+7 (383) 325-01-01</t>
        </is>
      </c>
      <c r="AQ13">
        <f>HYPERLINK("https://aquadoor.ru", "https://aquadoor.ru")</f>
        <v/>
      </c>
      <c r="AR13" t="inlineStr">
        <is>
          <t>Фабрика дверей AquaDoor</t>
        </is>
      </c>
      <c r="AS13" t="inlineStr">
        <is>
          <t>+7 (383) 325-01-01</t>
        </is>
      </c>
      <c r="AT13">
        <f>HYPERLINK("https://aquadoor.ru/magaziny/", "https://aquadoor.ru/magaziny/")</f>
        <v/>
      </c>
      <c r="AU13" t="inlineStr">
        <is>
          <t>Партнеры Фабрики дверей AquaDoor</t>
        </is>
      </c>
      <c r="AV13" t="inlineStr">
        <is>
          <t>aquadoor@aquadoor.kz</t>
        </is>
      </c>
      <c r="AW13" t="inlineStr">
        <is>
          <t>+7 (391) 278-20-87</t>
        </is>
      </c>
      <c r="AX13" t="inlineStr">
        <is>
          <t>+7 (416) 299-03-49</t>
        </is>
      </c>
      <c r="AY13" t="inlineStr">
        <is>
          <t>+7 (423) 201-45-50</t>
        </is>
      </c>
      <c r="AZ13" t="inlineStr">
        <is>
          <t>+7 (472) 277-93-46</t>
        </is>
      </c>
      <c r="BA13" t="inlineStr">
        <is>
          <t>+7 (495) 601-91-01</t>
        </is>
      </c>
      <c r="BB13" t="inlineStr">
        <is>
          <t>+7 (495) 781-02-85</t>
        </is>
      </c>
      <c r="BC13" t="inlineStr">
        <is>
          <t>+7 (495) 782-75-95</t>
        </is>
      </c>
      <c r="BD13" t="inlineStr">
        <is>
          <t>+7 (701) 740-07-07</t>
        </is>
      </c>
      <c r="BE13" t="inlineStr">
        <is>
          <t>+7 (800) 25 03 203</t>
        </is>
      </c>
      <c r="BF13" t="inlineStr">
        <is>
          <t>+7 (800) 35 02 198</t>
        </is>
      </c>
      <c r="BG13" t="inlineStr">
        <is>
          <t>+7 (800) 35 09 970</t>
        </is>
      </c>
      <c r="BH13" t="inlineStr">
        <is>
          <t>+7 (831) 28 08 388</t>
        </is>
      </c>
      <c r="BI13" t="inlineStr">
        <is>
          <t>+7 (900) 06 65 434</t>
        </is>
      </c>
      <c r="BJ13" t="inlineStr">
        <is>
          <t>+7 (911) 03 84 213</t>
        </is>
      </c>
      <c r="BK13" t="inlineStr">
        <is>
          <t>+7 (912) 67 48 096</t>
        </is>
      </c>
      <c r="BL13" t="inlineStr">
        <is>
          <t>+7 (912) 88 70 606</t>
        </is>
      </c>
      <c r="BM13">
        <f>HYPERLINK("https://aquadoor.ru/magaziny/", "https://aquadoor.ru/magaziny/")</f>
        <v/>
      </c>
      <c r="BN13" t="inlineStr">
        <is>
          <t>Партнеры Фабрики дверей AquaDoor</t>
        </is>
      </c>
      <c r="BO13" t="inlineStr">
        <is>
          <t>+7 (391) 278-20-87</t>
        </is>
      </c>
      <c r="BP13">
        <f>HYPERLINK("https://aquadoor.ru", "https://aquadoor.ru")</f>
        <v/>
      </c>
      <c r="BQ13" t="inlineStr">
        <is>
          <t>Фабрика дверей AquaDoor</t>
        </is>
      </c>
      <c r="BR13" t="inlineStr">
        <is>
          <t>+7 (416) 299-03-49</t>
        </is>
      </c>
      <c r="BS13">
        <f>HYPERLINK("https://aquadoor.ru/magaziny/", "https://aquadoor.ru/magaziny/")</f>
        <v/>
      </c>
      <c r="BT13" t="inlineStr">
        <is>
          <t>Партнеры Фабрики дверей AquaDoor</t>
        </is>
      </c>
      <c r="BU13" t="inlineStr">
        <is>
          <t>+7 (423) 201-45-50</t>
        </is>
      </c>
      <c r="BV13">
        <f>HYPERLINK("https://aquadoor.ru/magaziny/", "https://aquadoor.ru/magaziny/")</f>
        <v/>
      </c>
      <c r="BW13" t="inlineStr">
        <is>
          <t>Партнеры Фабрики дверей AquaDoor</t>
        </is>
      </c>
      <c r="BX13" t="inlineStr">
        <is>
          <t>+7 (472) 277-93-46</t>
        </is>
      </c>
      <c r="BY13">
        <f>HYPERLINK("https://aquadoor.ru/magaziny/", "https://aquadoor.ru/magaziny/")</f>
        <v/>
      </c>
      <c r="BZ13" t="inlineStr">
        <is>
          <t>Партнеры Фабрики дверей AquaDoor</t>
        </is>
      </c>
      <c r="CA13" t="inlineStr">
        <is>
          <t>+7 (495) 601-91-01</t>
        </is>
      </c>
      <c r="CB13">
        <f>HYPERLINK("https://aquadoor.ru/magaziny/", "https://aquadoor.ru/magaziny/")</f>
        <v/>
      </c>
      <c r="CC13" t="inlineStr">
        <is>
          <t>Партнеры Фабрики дверей AquaDoor</t>
        </is>
      </c>
      <c r="CD13" t="inlineStr">
        <is>
          <t>+7 (495) 781-02-85</t>
        </is>
      </c>
      <c r="CE13">
        <f>HYPERLINK("https://aquadoor.ru/magaziny/", "https://aquadoor.ru/magaziny/")</f>
        <v/>
      </c>
      <c r="CF13" t="inlineStr">
        <is>
          <t>Партнеры Фабрики дверей AquaDoor</t>
        </is>
      </c>
      <c r="CG13" t="inlineStr">
        <is>
          <t>+7 (495) 782-75-95</t>
        </is>
      </c>
      <c r="CH13">
        <f>HYPERLINK("https://aquadoor.ru/magaziny/", "https://aquadoor.ru/magaziny/")</f>
        <v/>
      </c>
      <c r="CI13" t="inlineStr">
        <is>
          <t>Партнеры Фабрики дверей AquaDoor</t>
        </is>
      </c>
      <c r="CJ13" t="inlineStr">
        <is>
          <t>+7 (701) 740-07-07</t>
        </is>
      </c>
      <c r="CK13">
        <f>HYPERLINK("https://aquadoor.ru/magaziny/", "https://aquadoor.ru/magaziny/")</f>
        <v/>
      </c>
      <c r="CL13" t="inlineStr">
        <is>
          <t>Партнеры Фабрики дверей AquaDoor</t>
        </is>
      </c>
      <c r="CM13" t="inlineStr">
        <is>
          <t>+7 (800) 25 03 203</t>
        </is>
      </c>
      <c r="CN13">
        <f>HYPERLINK("https://aquadoor.ru/kontakty/", "https://aquadoor.ru/kontakty/")</f>
        <v/>
      </c>
      <c r="CO13" t="inlineStr">
        <is>
          <t>Фабрика AquaDoor – двери нового поколения</t>
        </is>
      </c>
      <c r="CP13" t="inlineStr">
        <is>
          <t>+7 (800) 35 02 198</t>
        </is>
      </c>
      <c r="CQ13">
        <f>HYPERLINK("https://aquadoor.ru/magaziny/", "https://aquadoor.ru/magaziny/")</f>
        <v/>
      </c>
      <c r="CR13" t="inlineStr">
        <is>
          <t>Партнеры Фабрики дверей AquaDoor</t>
        </is>
      </c>
      <c r="CS13" t="inlineStr">
        <is>
          <t>+7 (800) 35 09 970</t>
        </is>
      </c>
      <c r="CT13">
        <f>HYPERLINK("https://aquadoor.ru/magaziny/", "https://aquadoor.ru/magaziny/")</f>
        <v/>
      </c>
      <c r="CU13" t="inlineStr">
        <is>
          <t>Партнеры Фабрики дверей AquaDoor</t>
        </is>
      </c>
      <c r="CV13" t="inlineStr">
        <is>
          <t>+7 (831) 28 08 388</t>
        </is>
      </c>
      <c r="CW13">
        <f>HYPERLINK("https://aquadoor.ru/magaziny/", "https://aquadoor.ru/magaziny/")</f>
        <v/>
      </c>
      <c r="CX13" t="inlineStr">
        <is>
          <t>Партнеры Фабрики дверей AquaDoor</t>
        </is>
      </c>
      <c r="CY13" t="inlineStr">
        <is>
          <t>+7 (900) 06 65 434</t>
        </is>
      </c>
      <c r="CZ13">
        <f>HYPERLINK("https://aquadoor.ru/magaziny/", "https://aquadoor.ru/magaziny/")</f>
        <v/>
      </c>
      <c r="DA13" t="inlineStr">
        <is>
          <t>Партнеры Фабрики дверей AquaDoor</t>
        </is>
      </c>
      <c r="DB13" t="inlineStr">
        <is>
          <t>+7 (911) 03 84 213</t>
        </is>
      </c>
      <c r="DC13">
        <f>HYPERLINK("https://aquadoor.ru/magaziny/", "https://aquadoor.ru/magaziny/")</f>
        <v/>
      </c>
      <c r="DD13" t="inlineStr">
        <is>
          <t>Партнеры Фабрики дверей AquaDoor</t>
        </is>
      </c>
      <c r="DE13" t="inlineStr">
        <is>
          <t>+7 (912) 67 48 096</t>
        </is>
      </c>
      <c r="DF13">
        <f>HYPERLINK("https://aquadoor.ru/magaziny/", "https://aquadoor.ru/magaziny/")</f>
        <v/>
      </c>
      <c r="DG13" t="inlineStr">
        <is>
          <t>Партнеры Фабрики дверей AquaDoor</t>
        </is>
      </c>
      <c r="DH13" t="inlineStr">
        <is>
          <t>+7 (912) 88 70 606</t>
        </is>
      </c>
      <c r="DI13">
        <f>HYPERLINK("https://aquadoor.ru/magaziny/", "https://aquadoor.ru/magaziny/")</f>
        <v/>
      </c>
      <c r="DJ13" t="inlineStr">
        <is>
          <t>Партнеры Фабрики дверей AquaDoor</t>
        </is>
      </c>
      <c r="DK13" t="inlineStr">
        <is>
          <t>aquadoor@bk.ru</t>
        </is>
      </c>
      <c r="DL13">
        <f>HYPERLINK("https://aquadoor.ru/magaziny/", "https://aquadoor.ru/magaziny/")</f>
        <v/>
      </c>
      <c r="DM13" t="inlineStr">
        <is>
          <t>Партнеры Фабрики дверей AquaDoor</t>
        </is>
      </c>
      <c r="DN13" t="inlineStr">
        <is>
          <t>batuk@doorsfd.ru</t>
        </is>
      </c>
      <c r="DO13">
        <f>HYPERLINK("https://aquadoor.ru/magaziny/", "https://aquadoor.ru/magaziny/")</f>
        <v/>
      </c>
      <c r="DP13" t="inlineStr">
        <is>
          <t>Партнеры Фабрики дверей AquaDoor</t>
        </is>
      </c>
      <c r="DQ13" t="inlineStr">
        <is>
          <t>doors1.euro@happycentr.ru</t>
        </is>
      </c>
      <c r="DR13">
        <f>HYPERLINK("https://aquadoor.ru/magaziny/", "https://aquadoor.ru/magaziny/")</f>
        <v/>
      </c>
      <c r="DS13" t="inlineStr">
        <is>
          <t>Партнеры Фабрики дверей AquaDoor</t>
        </is>
      </c>
      <c r="DT13" t="inlineStr">
        <is>
          <t>dps9335705@yandex.ru</t>
        </is>
      </c>
      <c r="DU13">
        <f>HYPERLINK("https://aquadoor.ru/kontakty/", "https://aquadoor.ru/kontakty/")</f>
        <v/>
      </c>
      <c r="DV13" t="inlineStr">
        <is>
          <t>Фабрика AquaDoor – двери нового поколения</t>
        </is>
      </c>
      <c r="DW13" t="inlineStr">
        <is>
          <t>dubovickiiam@aquadoor.ru</t>
        </is>
      </c>
      <c r="DX13">
        <f>HYPERLINK("https://aquadoor.ru/magaziny/", "https://aquadoor.ru/magaziny/")</f>
        <v/>
      </c>
      <c r="DY13" t="inlineStr">
        <is>
          <t>Партнеры Фабрики дверей AquaDoor</t>
        </is>
      </c>
      <c r="DZ13" t="inlineStr">
        <is>
          <t>evgeniy_efremov@bielmart.ru</t>
        </is>
      </c>
      <c r="EA13">
        <f>HYPERLINK("https://aquadoor.ru/magaziny/", "https://aquadoor.ru/magaziny/")</f>
        <v/>
      </c>
      <c r="EB13" t="inlineStr">
        <is>
          <t>Партнеры Фабрики дверей AquaDoor</t>
        </is>
      </c>
      <c r="EC13" t="inlineStr">
        <is>
          <t>finval-nsk@mail.ru</t>
        </is>
      </c>
      <c r="ED13">
        <f>HYPERLINK("https://aquadoor.ru/magaziny/", "https://aquadoor.ru/magaziny/")</f>
        <v/>
      </c>
      <c r="EE13" t="inlineStr">
        <is>
          <t>Партнеры Фабрики дверей AquaDoor</t>
        </is>
      </c>
      <c r="EF13" t="inlineStr">
        <is>
          <t>giplast@bk.ru</t>
        </is>
      </c>
      <c r="EG13">
        <f>HYPERLINK("https://aquadoor.ru/magaziny/", "https://aquadoor.ru/magaziny/")</f>
        <v/>
      </c>
      <c r="EH13" t="inlineStr">
        <is>
          <t>Партнеры Фабрики дверей AquaDoor</t>
        </is>
      </c>
      <c r="EI13" t="inlineStr">
        <is>
          <t>info@amtrus.ru</t>
        </is>
      </c>
      <c r="EJ13">
        <f>HYPERLINK("https://aquadoor.ru/magaziny/", "https://aquadoor.ru/magaziny/")</f>
        <v/>
      </c>
      <c r="EK13" t="inlineStr">
        <is>
          <t>Партнеры Фабрики дверей AquaDoor</t>
        </is>
      </c>
      <c r="EL13" t="inlineStr">
        <is>
          <t>info@aquadoor-urfo.ru</t>
        </is>
      </c>
      <c r="EM13">
        <f>HYPERLINK("https://aquadoor.ru/magaziny/", "https://aquadoor.ru/magaziny/")</f>
        <v/>
      </c>
      <c r="EN13" t="inlineStr">
        <is>
          <t>Партнеры Фабрики дверей AquaDoor</t>
        </is>
      </c>
      <c r="EO13" t="inlineStr">
        <is>
          <t>info@aquadoor.pro</t>
        </is>
      </c>
      <c r="EP13">
        <f>HYPERLINK("https://aquadoor.ru/kontakty/", "https://aquadoor.ru/kontakty/")</f>
        <v/>
      </c>
      <c r="EQ13" t="inlineStr">
        <is>
          <t>Фабрика AquaDoor – двери нового поколения</t>
        </is>
      </c>
      <c r="ER13" t="inlineStr">
        <is>
          <t>info@aquadoor.ru</t>
        </is>
      </c>
      <c r="ES13">
        <f>HYPERLINK("https://aquadoor.ru/magaziny/", "https://aquadoor.ru/magaziny/")</f>
        <v/>
      </c>
      <c r="ET13" t="inlineStr">
        <is>
          <t>Партнеры Фабрики дверей AquaDoor</t>
        </is>
      </c>
      <c r="EU13" t="inlineStr">
        <is>
          <t>info@aquadooropt.ru</t>
        </is>
      </c>
      <c r="EV13">
        <f>HYPERLINK("https://aquadoor.ru/magaziny/", "https://aquadoor.ru/magaziny/")</f>
        <v/>
      </c>
      <c r="EW13" t="inlineStr">
        <is>
          <t>Партнеры Фабрики дверей AquaDoor</t>
        </is>
      </c>
      <c r="EX13" t="inlineStr">
        <is>
          <t>info@crystal-g.ru</t>
        </is>
      </c>
      <c r="EY13">
        <f>HYPERLINK("https://aquadoor.ru/magaziny/", "https://aquadoor.ru/magaziny/")</f>
        <v/>
      </c>
      <c r="EZ13" t="inlineStr">
        <is>
          <t>Партнеры Фабрики дверей AquaDoor</t>
        </is>
      </c>
      <c r="FA13" t="inlineStr">
        <is>
          <t>info@elkom31.ru</t>
        </is>
      </c>
      <c r="FB13">
        <f>HYPERLINK("https://aquadoor.ru/magaziny/", "https://aquadoor.ru/magaziny/")</f>
        <v/>
      </c>
      <c r="FC13" t="inlineStr">
        <is>
          <t>Партнеры Фабрики дверей AquaDoor</t>
        </is>
      </c>
      <c r="FD13" t="inlineStr">
        <is>
          <t>info@eurodoor-group.ru</t>
        </is>
      </c>
      <c r="FE13" t="inlineStr"/>
      <c r="FF13" t="inlineStr"/>
      <c r="FG13" t="inlineStr"/>
      <c r="FH13" t="inlineStr"/>
      <c r="FI13" t="inlineStr"/>
      <c r="FJ13" t="inlineStr"/>
      <c r="FK13" t="inlineStr"/>
      <c r="FL13" t="inlineStr"/>
      <c r="FM13" t="inlineStr"/>
      <c r="FN13">
        <f>HYPERLINK("https://aquadoor.ru/kontakty/", "https://aquadoor.ru/kontakty/")</f>
        <v/>
      </c>
      <c r="FO13" t="inlineStr">
        <is>
          <t>Фабрика AquaDoor – двери нового поколения</t>
        </is>
      </c>
      <c r="FP13" t="inlineStr">
        <is>
          <t>https://www.instagram.com/aquadoor_official/</t>
        </is>
      </c>
      <c r="FQ13" t="inlineStr">
        <is>
          <t>+7 (913) 47 55 440</t>
        </is>
      </c>
      <c r="FR13" t="inlineStr">
        <is>
          <t>+7 (913) 77 57 765</t>
        </is>
      </c>
      <c r="FS13" t="inlineStr">
        <is>
          <t>+7 (913) 85 35 030</t>
        </is>
      </c>
      <c r="FT13" t="inlineStr">
        <is>
          <t>+7 (913) 91 60 841</t>
        </is>
      </c>
      <c r="FU13" t="inlineStr">
        <is>
          <t>+7 (913) 97 11 554</t>
        </is>
      </c>
      <c r="FV13" t="inlineStr">
        <is>
          <t>+7 (914) 11 07 767</t>
        </is>
      </c>
      <c r="FW13" t="inlineStr">
        <is>
          <t>+7 (914) 20 10 977</t>
        </is>
      </c>
      <c r="FX13" t="inlineStr">
        <is>
          <t>+7 (920) 42 60 130</t>
        </is>
      </c>
      <c r="FY13" t="inlineStr">
        <is>
          <t>+7 (920) 42 60 132</t>
        </is>
      </c>
      <c r="FZ13" t="inlineStr">
        <is>
          <t>+7 (921) 78 50 770</t>
        </is>
      </c>
      <c r="GA13" t="inlineStr">
        <is>
          <t>+7 (921) 93 35 705</t>
        </is>
      </c>
      <c r="GB13" t="inlineStr">
        <is>
          <t>+7 (921) 99 98 090</t>
        </is>
      </c>
      <c r="GC13" t="inlineStr">
        <is>
          <t>+7 (960) 28 38 777</t>
        </is>
      </c>
      <c r="GD13" t="inlineStr">
        <is>
          <t>+7 (961) 59 44 218</t>
        </is>
      </c>
      <c r="GE13" t="inlineStr">
        <is>
          <t>+7 (964) 45 03 800</t>
        </is>
      </c>
      <c r="GF13" t="inlineStr">
        <is>
          <t>+7 (978) 34 28 282</t>
        </is>
      </c>
      <c r="GG13" t="inlineStr">
        <is>
          <t>+7 (978) 34 29 292</t>
        </is>
      </c>
      <c r="GH13" t="inlineStr">
        <is>
          <t>+7 (982) 66 68 474</t>
        </is>
      </c>
      <c r="GI13" t="inlineStr">
        <is>
          <t>+7 (985) 17 07 452</t>
        </is>
      </c>
      <c r="GJ13" t="inlineStr">
        <is>
          <t>+7 (987) 03 38 282</t>
        </is>
      </c>
      <c r="GK13" t="inlineStr">
        <is>
          <t>+7 (987) 10 75 505</t>
        </is>
      </c>
      <c r="GL13" t="inlineStr">
        <is>
          <t>+7 (987) 16 41 717</t>
        </is>
      </c>
      <c r="GM13" t="inlineStr">
        <is>
          <t>+7 (988) 95 61 943</t>
        </is>
      </c>
      <c r="GN13" t="inlineStr">
        <is>
          <t>+74956019101+79851707452</t>
        </is>
      </c>
      <c r="GO13" t="inlineStr">
        <is>
          <t>+79126748096+79826668474</t>
        </is>
      </c>
      <c r="GP13" t="inlineStr">
        <is>
          <t>838320904652714</t>
        </is>
      </c>
      <c r="GQ13" t="inlineStr">
        <is>
          <t>838320904652718</t>
        </is>
      </c>
      <c r="GR13" t="inlineStr">
        <is>
          <t>838320904652748</t>
        </is>
      </c>
      <c r="GS13" t="inlineStr">
        <is>
          <t>838320904652781</t>
        </is>
      </c>
      <c r="GT13" t="inlineStr">
        <is>
          <t>838320904652783</t>
        </is>
      </c>
      <c r="GU13" t="inlineStr">
        <is>
          <t>8800350997089871075505</t>
        </is>
      </c>
      <c r="GV13" t="inlineStr">
        <is>
          <t>8964450380084232014550</t>
        </is>
      </c>
      <c r="GW13">
        <f>HYPERLINK("https://aquadoor.ru/magaziny/", "https://aquadoor.ru/magaziny/")</f>
        <v/>
      </c>
      <c r="GX13" t="inlineStr">
        <is>
          <t>Партнеры Фабрики дверей AquaDoor</t>
        </is>
      </c>
      <c r="GY13" t="inlineStr">
        <is>
          <t>+7 (913) 47 55 440</t>
        </is>
      </c>
      <c r="GZ13">
        <f>HYPERLINK("https://aquadoor.ru", "https://aquadoor.ru")</f>
        <v/>
      </c>
      <c r="HA13" t="inlineStr">
        <is>
          <t>Фабрика дверей AquaDoor</t>
        </is>
      </c>
      <c r="HB13" t="inlineStr">
        <is>
          <t>+7 (913) 77 57 765</t>
        </is>
      </c>
      <c r="HC13">
        <f>HYPERLINK("https://aquadoor.ru/magaziny/", "https://aquadoor.ru/magaziny/")</f>
        <v/>
      </c>
      <c r="HD13" t="inlineStr">
        <is>
          <t>Партнеры Фабрики дверей AquaDoor</t>
        </is>
      </c>
      <c r="HE13" t="inlineStr">
        <is>
          <t>+7 (913) 85 35 030</t>
        </is>
      </c>
      <c r="HF13">
        <f>HYPERLINK("https://aquadoor.ru/magaziny/", "https://aquadoor.ru/magaziny/")</f>
        <v/>
      </c>
      <c r="HG13" t="inlineStr">
        <is>
          <t>Партнеры Фабрики дверей AquaDoor</t>
        </is>
      </c>
      <c r="HH13" t="inlineStr">
        <is>
          <t>+7 (913) 91 60 841</t>
        </is>
      </c>
      <c r="HI13">
        <f>HYPERLINK("https://aquadoor.ru/magaziny/", "https://aquadoor.ru/magaziny/")</f>
        <v/>
      </c>
      <c r="HJ13" t="inlineStr">
        <is>
          <t>Партнеры Фабрики дверей AquaDoor</t>
        </is>
      </c>
      <c r="HK13" t="inlineStr">
        <is>
          <t>+7 (913) 97 11 554</t>
        </is>
      </c>
      <c r="HL13">
        <f>HYPERLINK("https://aquadoor.ru/magaziny/", "https://aquadoor.ru/magaziny/")</f>
        <v/>
      </c>
      <c r="HM13" t="inlineStr">
        <is>
          <t>Партнеры Фабрики дверей AquaDoor</t>
        </is>
      </c>
      <c r="HN13" t="inlineStr">
        <is>
          <t>+7 (914) 11 07 767</t>
        </is>
      </c>
      <c r="HO13">
        <f>HYPERLINK("https://aquadoor.ru/magaziny/", "https://aquadoor.ru/magaziny/")</f>
        <v/>
      </c>
      <c r="HP13" t="inlineStr">
        <is>
          <t>Партнеры Фабрики дверей AquaDoor</t>
        </is>
      </c>
      <c r="HQ13" t="inlineStr">
        <is>
          <t>+7 (914) 20 10 977</t>
        </is>
      </c>
      <c r="HR13">
        <f>HYPERLINK("https://aquadoor.ru/magaziny/", "https://aquadoor.ru/magaziny/")</f>
        <v/>
      </c>
      <c r="HS13" t="inlineStr">
        <is>
          <t>Партнеры Фабрики дверей AquaDoor</t>
        </is>
      </c>
      <c r="HT13" t="inlineStr">
        <is>
          <t>+7 (920) 42 60 130</t>
        </is>
      </c>
      <c r="HU13">
        <f>HYPERLINK("https://aquadoor.ru/magaziny/", "https://aquadoor.ru/magaziny/")</f>
        <v/>
      </c>
      <c r="HV13" t="inlineStr">
        <is>
          <t>Партнеры Фабрики дверей AquaDoor</t>
        </is>
      </c>
      <c r="HW13" t="inlineStr">
        <is>
          <t>+7 (920) 42 60 132</t>
        </is>
      </c>
      <c r="HX13">
        <f>HYPERLINK("https://aquadoor.ru/magaziny/", "https://aquadoor.ru/magaziny/")</f>
        <v/>
      </c>
      <c r="HY13" t="inlineStr">
        <is>
          <t>Партнеры Фабрики дверей AquaDoor</t>
        </is>
      </c>
      <c r="HZ13" t="inlineStr">
        <is>
          <t>+7 (921) 78 50 770</t>
        </is>
      </c>
      <c r="IA13">
        <f>HYPERLINK("https://aquadoor.ru/magaziny/", "https://aquadoor.ru/magaziny/")</f>
        <v/>
      </c>
      <c r="IB13" t="inlineStr">
        <is>
          <t>Партнеры Фабрики дверей AquaDoor</t>
        </is>
      </c>
      <c r="IC13" t="inlineStr">
        <is>
          <t>+7 (921) 93 35 705</t>
        </is>
      </c>
      <c r="ID13">
        <f>HYPERLINK("https://aquadoor.ru/magaziny/", "https://aquadoor.ru/magaziny/")</f>
        <v/>
      </c>
      <c r="IE13" t="inlineStr">
        <is>
          <t>Партнеры Фабрики дверей AquaDoor</t>
        </is>
      </c>
      <c r="IF13" t="inlineStr">
        <is>
          <t>+7 (921) 99 98 090</t>
        </is>
      </c>
      <c r="IG13">
        <f>HYPERLINK("https://aquadoor.ru/magaziny/", "https://aquadoor.ru/magaziny/")</f>
        <v/>
      </c>
      <c r="IH13" t="inlineStr">
        <is>
          <t>Партнеры Фабрики дверей AquaDoor</t>
        </is>
      </c>
      <c r="II13" t="inlineStr">
        <is>
          <t>+7 (960) 28 38 777</t>
        </is>
      </c>
      <c r="IJ13">
        <f>HYPERLINK("https://aquadoor.ru/magaziny/", "https://aquadoor.ru/magaziny/")</f>
        <v/>
      </c>
      <c r="IK13" t="inlineStr">
        <is>
          <t>Партнеры Фабрики дверей AquaDoor</t>
        </is>
      </c>
      <c r="IL13" t="inlineStr">
        <is>
          <t>+7 (961) 59 44 218</t>
        </is>
      </c>
      <c r="IM13">
        <f>HYPERLINK("https://aquadoor.ru/magaziny/", "https://aquadoor.ru/magaziny/")</f>
        <v/>
      </c>
      <c r="IN13" t="inlineStr">
        <is>
          <t>Партнеры Фабрики дверей AquaDoor</t>
        </is>
      </c>
      <c r="IO13" t="inlineStr">
        <is>
          <t>+7 (964) 45 03 800</t>
        </is>
      </c>
      <c r="IP13">
        <f>HYPERLINK("https://aquadoor.ru", "https://aquadoor.ru")</f>
        <v/>
      </c>
      <c r="IQ13" t="inlineStr">
        <is>
          <t>Фабрика дверей AquaDoor</t>
        </is>
      </c>
      <c r="IR13" t="inlineStr">
        <is>
          <t>+7 (978) 34 28 282</t>
        </is>
      </c>
      <c r="IS13">
        <f>HYPERLINK("https://aquadoor.ru/magaziny/", "https://aquadoor.ru/magaziny/")</f>
        <v/>
      </c>
      <c r="IT13" t="inlineStr">
        <is>
          <t>Партнеры Фабрики дверей AquaDoor</t>
        </is>
      </c>
      <c r="IU13" t="inlineStr">
        <is>
          <t>+7 (978) 34 29 292</t>
        </is>
      </c>
      <c r="IV13">
        <f>HYPERLINK("https://aquadoor.ru/magaziny/", "https://aquadoor.ru/magaziny/")</f>
        <v/>
      </c>
      <c r="IW13" t="inlineStr">
        <is>
          <t>Партнеры Фабрики дверей AquaDoor</t>
        </is>
      </c>
      <c r="IX13" t="inlineStr">
        <is>
          <t>+7 (982) 66 68 474</t>
        </is>
      </c>
      <c r="IY13">
        <f>HYPERLINK("https://aquadoor.ru/magaziny/", "https://aquadoor.ru/magaziny/")</f>
        <v/>
      </c>
      <c r="IZ13" t="inlineStr">
        <is>
          <t>Партнеры Фабрики дверей AquaDoor</t>
        </is>
      </c>
      <c r="JA13" t="inlineStr">
        <is>
          <t>+7 (985) 17 07 452</t>
        </is>
      </c>
      <c r="JB13">
        <f>HYPERLINK("https://aquadoor.ru/magaziny/", "https://aquadoor.ru/magaziny/")</f>
        <v/>
      </c>
      <c r="JC13" t="inlineStr">
        <is>
          <t>Партнеры Фабрики дверей AquaDoor</t>
        </is>
      </c>
      <c r="JD13" t="inlineStr">
        <is>
          <t>+7 (987) 03 38 282</t>
        </is>
      </c>
      <c r="JE13">
        <f>HYPERLINK("https://aquadoor.ru/magaziny/", "https://aquadoor.ru/magaziny/")</f>
        <v/>
      </c>
      <c r="JF13" t="inlineStr">
        <is>
          <t>Партнеры Фабрики дверей AquaDoor</t>
        </is>
      </c>
      <c r="JG13" t="inlineStr">
        <is>
          <t>+7 (987) 10 75 505</t>
        </is>
      </c>
      <c r="JH13">
        <f>HYPERLINK("https://aquadoor.ru", "https://aquadoor.ru")</f>
        <v/>
      </c>
      <c r="JI13" t="inlineStr">
        <is>
          <t>Фабрика дверей AquaDoor</t>
        </is>
      </c>
      <c r="JJ13" t="inlineStr">
        <is>
          <t>+7 (987) 16 41 717</t>
        </is>
      </c>
      <c r="JK13">
        <f>HYPERLINK("https://aquadoor.ru/magaziny/", "https://aquadoor.ru/magaziny/")</f>
        <v/>
      </c>
      <c r="JL13" t="inlineStr">
        <is>
          <t>Партнеры Фабрики дверей AquaDoor</t>
        </is>
      </c>
      <c r="JM13" t="inlineStr">
        <is>
          <t>+7 (988) 95 61 943</t>
        </is>
      </c>
      <c r="JN13">
        <f>HYPERLINK("https://aquadoor.ru", "https://aquadoor.ru")</f>
        <v/>
      </c>
      <c r="JO13" t="inlineStr">
        <is>
          <t>Фабрика дверей AquaDoor</t>
        </is>
      </c>
      <c r="JP13" t="inlineStr">
        <is>
          <t>+74956019101+79851707452</t>
        </is>
      </c>
      <c r="JQ13">
        <f>HYPERLINK("https://aquadoor.ru", "https://aquadoor.ru")</f>
        <v/>
      </c>
      <c r="JR13" t="inlineStr">
        <is>
          <t>Фабрика дверей AquaDoor</t>
        </is>
      </c>
      <c r="JS13" t="inlineStr">
        <is>
          <t>+79126748096+79826668474</t>
        </is>
      </c>
      <c r="JT13">
        <f>HYPERLINK("https://aquadoor.ru/kontakty/", "https://aquadoor.ru/kontakty/")</f>
        <v/>
      </c>
      <c r="JU13" t="inlineStr">
        <is>
          <t>Фабрика AquaDoor – двери нового поколения</t>
        </is>
      </c>
      <c r="JV13" t="inlineStr">
        <is>
          <t>838320904652714</t>
        </is>
      </c>
      <c r="JW13">
        <f>HYPERLINK("https://aquadoor.ru/kontakty/", "https://aquadoor.ru/kontakty/")</f>
        <v/>
      </c>
      <c r="JX13" t="inlineStr">
        <is>
          <t>Фабрика AquaDoor – двери нового поколения</t>
        </is>
      </c>
      <c r="JY13" t="inlineStr">
        <is>
          <t>838320904652718</t>
        </is>
      </c>
      <c r="JZ13">
        <f>HYPERLINK("https://aquadoor.ru/kontakty/", "https://aquadoor.ru/kontakty/")</f>
        <v/>
      </c>
      <c r="KA13" t="inlineStr">
        <is>
          <t>Фабрика AquaDoor – двери нового поколения</t>
        </is>
      </c>
      <c r="KB13" t="inlineStr">
        <is>
          <t>838320904652748</t>
        </is>
      </c>
      <c r="KC13">
        <f>HYPERLINK("https://aquadoor.ru/kontakty/", "https://aquadoor.ru/kontakty/")</f>
        <v/>
      </c>
      <c r="KD13" t="inlineStr">
        <is>
          <t>Фабрика AquaDoor – двери нового поколения</t>
        </is>
      </c>
      <c r="KE13" t="inlineStr">
        <is>
          <t>838320904652781</t>
        </is>
      </c>
      <c r="KF13">
        <f>HYPERLINK("https://aquadoor.ru/kontakty/", "https://aquadoor.ru/kontakty/")</f>
        <v/>
      </c>
      <c r="KG13" t="inlineStr">
        <is>
          <t>Фабрика AquaDoor – двери нового поколения</t>
        </is>
      </c>
      <c r="KH13" t="inlineStr">
        <is>
          <t>838320904652783</t>
        </is>
      </c>
      <c r="KI13">
        <f>HYPERLINK("https://aquadoor.ru", "https://aquadoor.ru")</f>
        <v/>
      </c>
      <c r="KJ13" t="inlineStr">
        <is>
          <t>Фабрика дверей AquaDoor</t>
        </is>
      </c>
      <c r="KK13" t="inlineStr">
        <is>
          <t>8800350997089871075505</t>
        </is>
      </c>
      <c r="KL13">
        <f>HYPERLINK("https://aquadoor.ru", "https://aquadoor.ru")</f>
        <v/>
      </c>
      <c r="KM13" t="inlineStr">
        <is>
          <t>Фабрика дверей AquaDoor</t>
        </is>
      </c>
      <c r="KN13" t="inlineStr">
        <is>
          <t>8964450380084232014550</t>
        </is>
      </c>
      <c r="KO13">
        <f>HYPERLINK("https://aquadoor.ru/magaziny/", "https://aquadoor.ru/magaziny/")</f>
        <v/>
      </c>
      <c r="KP13" t="inlineStr">
        <is>
          <t>Партнеры Фабрики дверей AquaDoor</t>
        </is>
      </c>
      <c r="KQ13" t="inlineStr">
        <is>
          <t>info@fabsr.com</t>
        </is>
      </c>
      <c r="KR13">
        <f>HYPERLINK("https://aquadoor.ru/magaziny/", "https://aquadoor.ru/magaziny/")</f>
        <v/>
      </c>
      <c r="KS13" t="inlineStr">
        <is>
          <t>Партнеры Фабрики дверей AquaDoor</t>
        </is>
      </c>
      <c r="KT13" t="inlineStr">
        <is>
          <t>info@larchiec.com</t>
        </is>
      </c>
      <c r="KU13">
        <f>HYPERLINK("https://aquadoor.ru/magaziny/", "https://aquadoor.ru/magaziny/")</f>
        <v/>
      </c>
      <c r="KV13" t="inlineStr">
        <is>
          <t>Партнеры Фабрики дверей AquaDoor</t>
        </is>
      </c>
      <c r="KW13" t="inlineStr">
        <is>
          <t>info@stromix.ru</t>
        </is>
      </c>
      <c r="KX13">
        <f>HYPERLINK("https://aquadoor.ru/magaziny/", "https://aquadoor.ru/magaziny/")</f>
        <v/>
      </c>
      <c r="KY13" t="inlineStr">
        <is>
          <t>Партнеры Фабрики дверей AquaDoor</t>
        </is>
      </c>
      <c r="KZ13" t="inlineStr">
        <is>
          <t>kontractservice@mail.ru</t>
        </is>
      </c>
      <c r="LA13">
        <f>HYPERLINK("https://aquadoor.ru/magaziny/", "https://aquadoor.ru/magaziny/")</f>
        <v/>
      </c>
      <c r="LB13" t="inlineStr">
        <is>
          <t>Партнеры Фабрики дверей AquaDoor</t>
        </is>
      </c>
      <c r="LC13" t="inlineStr">
        <is>
          <t>mail@polet-fris.ru</t>
        </is>
      </c>
      <c r="LD13">
        <f>HYPERLINK("https://aquadoor.ru/magaziny/", "https://aquadoor.ru/magaziny/")</f>
        <v/>
      </c>
      <c r="LE13" t="inlineStr">
        <is>
          <t>Партнеры Фабрики дверей AquaDoor</t>
        </is>
      </c>
      <c r="LF13" t="inlineStr">
        <is>
          <t>mir-dverok@mail.ru</t>
        </is>
      </c>
      <c r="LG13">
        <f>HYPERLINK("https://aquadoor.ru/magaziny/", "https://aquadoor.ru/magaziny/")</f>
        <v/>
      </c>
      <c r="LH13" t="inlineStr">
        <is>
          <t>Партнеры Фабрики дверей AquaDoor</t>
        </is>
      </c>
      <c r="LI13" t="inlineStr">
        <is>
          <t>moscow@aquadooropt.ru</t>
        </is>
      </c>
      <c r="LJ13">
        <f>HYPERLINK("https://aquadoor.ru/magaziny/", "https://aquadoor.ru/magaziny/")</f>
        <v/>
      </c>
      <c r="LK13" t="inlineStr">
        <is>
          <t>Партнеры Фабрики дверей AquaDoor</t>
        </is>
      </c>
      <c r="LL13" t="inlineStr">
        <is>
          <t>mstilokna@yandex.ru</t>
        </is>
      </c>
      <c r="LM13">
        <f>HYPERLINK("https://aquadoor.ru/magaziny/", "https://aquadoor.ru/magaziny/")</f>
        <v/>
      </c>
      <c r="LN13" t="inlineStr">
        <is>
          <t>Партнеры Фабрики дверей AquaDoor</t>
        </is>
      </c>
      <c r="LO13" t="inlineStr">
        <is>
          <t>ooo.ast-info@yandex.ru</t>
        </is>
      </c>
      <c r="LP13">
        <f>HYPERLINK("https://aquadoor.ru/kontakty/", "https://aquadoor.ru/kontakty/")</f>
        <v/>
      </c>
      <c r="LQ13" t="inlineStr">
        <is>
          <t>Фабрика AquaDoor – двери нового поколения</t>
        </is>
      </c>
      <c r="LR13" t="inlineStr">
        <is>
          <t>pavalakiia@aquadoor.ru</t>
        </is>
      </c>
      <c r="LS13">
        <f>HYPERLINK("https://aquadoor.ru/magaziny/", "https://aquadoor.ru/magaziny/")</f>
        <v/>
      </c>
      <c r="LT13" t="inlineStr">
        <is>
          <t>Партнеры Фабрики дверей AquaDoor</t>
        </is>
      </c>
      <c r="LU13" t="inlineStr">
        <is>
          <t>pen.doors@sm-amur.ru</t>
        </is>
      </c>
      <c r="LV13">
        <f>HYPERLINK("https://aquadoor.ru/magaziny/", "https://aquadoor.ru/magaziny/")</f>
        <v/>
      </c>
      <c r="LW13" t="inlineStr">
        <is>
          <t>Партнеры Фабрики дверей AquaDoor</t>
        </is>
      </c>
      <c r="LX13" t="inlineStr">
        <is>
          <t>porte-hall@mail.ru</t>
        </is>
      </c>
      <c r="LY13">
        <f>HYPERLINK("https://aquadoor.ru/kontakty/", "https://aquadoor.ru/kontakty/")</f>
        <v/>
      </c>
      <c r="LZ13" t="inlineStr">
        <is>
          <t>Фабрика AquaDoor – двери нового поколения</t>
        </is>
      </c>
      <c r="MA13" t="inlineStr">
        <is>
          <t>rogalevasi@aquadoor.ru</t>
        </is>
      </c>
      <c r="MB13">
        <f>HYPERLINK("https://aquadoor.ru/magaziny/", "https://aquadoor.ru/magaziny/")</f>
        <v/>
      </c>
      <c r="MC13" t="inlineStr">
        <is>
          <t>Партнеры Фабрики дверей AquaDoor</t>
        </is>
      </c>
      <c r="MD13" t="inlineStr">
        <is>
          <t>smitzakaz@mail.ru</t>
        </is>
      </c>
      <c r="ME13">
        <f>HYPERLINK("https://aquadoor.ru/kontakty/", "https://aquadoor.ru/kontakty/")</f>
        <v/>
      </c>
      <c r="MF13" t="inlineStr">
        <is>
          <t>Фабрика AquaDoor – двери нового поколения</t>
        </is>
      </c>
      <c r="MG13" t="inlineStr">
        <is>
          <t>snab@aquadoor.ru</t>
        </is>
      </c>
      <c r="MH13">
        <f>HYPERLINK("https://aquadoor.ru/magaziny/", "https://aquadoor.ru/magaziny/")</f>
        <v/>
      </c>
      <c r="MI13" t="inlineStr">
        <is>
          <t>Партнеры Фабрики дверей AquaDoor</t>
        </is>
      </c>
      <c r="MJ13" t="inlineStr">
        <is>
          <t>spb-aqua@bk.ru</t>
        </is>
      </c>
      <c r="MK13">
        <f>HYPERLINK("https://aquadoor.ru/magaziny/", "https://aquadoor.ru/magaziny/")</f>
        <v/>
      </c>
      <c r="ML13" t="inlineStr">
        <is>
          <t>Партнеры Фабрики дверей AquaDoor</t>
        </is>
      </c>
      <c r="MM13" t="inlineStr">
        <is>
          <t>stroibuh2020@mail.ru</t>
        </is>
      </c>
      <c r="MN13">
        <f>HYPERLINK("https://aquadoor.ru/magaziny/", "https://aquadoor.ru/magaziny/")</f>
        <v/>
      </c>
      <c r="MO13" t="inlineStr">
        <is>
          <t>Партнеры Фабрики дверей AquaDoor</t>
        </is>
      </c>
      <c r="MP13" t="inlineStr">
        <is>
          <t>stroimwmeste@mail.ru</t>
        </is>
      </c>
      <c r="MQ13">
        <f>HYPERLINK("https://aquadoor.ru/magaziny/", "https://aquadoor.ru/magaziny/")</f>
        <v/>
      </c>
      <c r="MR13" t="inlineStr">
        <is>
          <t>Партнеры Фабрики дверей AquaDoor</t>
        </is>
      </c>
      <c r="MS13" t="inlineStr">
        <is>
          <t>uluk-style@yandex.ru</t>
        </is>
      </c>
      <c r="MT13">
        <f>HYPERLINK("https://aquadoor.ru/magaziny/", "https://aquadoor.ru/magaziny/")</f>
        <v/>
      </c>
      <c r="MU13" t="inlineStr">
        <is>
          <t>Партнеры Фабрики дверей AquaDoor</t>
        </is>
      </c>
      <c r="MV13" t="inlineStr">
        <is>
          <t>ural@aquadoor.ru</t>
        </is>
      </c>
      <c r="MW13">
        <f>HYPERLINK("https://aquadoor.ru/magaziny/", "https://aquadoor.ru/magaziny/")</f>
        <v/>
      </c>
      <c r="MX13" t="inlineStr">
        <is>
          <t>Партнеры Фабрики дверей AquaDoor</t>
        </is>
      </c>
      <c r="MY13" t="inlineStr">
        <is>
          <t>zakaz@aurusdoors.ru</t>
        </is>
      </c>
      <c r="MZ13">
        <f>HYPERLINK("https://aquadoor.ru/magaziny/", "https://aquadoor.ru/magaziny/")</f>
        <v/>
      </c>
      <c r="NA13" t="inlineStr">
        <is>
          <t>Партнеры Фабрики дверей AquaDoor</t>
        </is>
      </c>
      <c r="NB13" t="inlineStr">
        <is>
          <t>zakaz@meddoors.ru</t>
        </is>
      </c>
      <c r="NC13">
        <f>HYPERLINK("https://aquadoor.ru/kontakty/", "https://aquadoor.ru/kontakty/")</f>
        <v/>
      </c>
      <c r="ND13" t="inlineStr">
        <is>
          <t>Фабрика AquaDoor – двери нового поколения</t>
        </is>
      </c>
      <c r="NE13" t="inlineStr">
        <is>
          <t>zyatkovra@aquadoor.ru</t>
        </is>
      </c>
      <c r="NF13">
        <f>HYPERLINK("https://aquadoor.ru/kontakty/", "https://aquadoor.ru/kontakty/")</f>
        <v/>
      </c>
      <c r="NG13" t="inlineStr">
        <is>
          <t>Фабрика AquaDoor – двери нового поколения</t>
        </is>
      </c>
      <c r="NH13" t="inlineStr">
        <is>
          <t>https://t.me/aquadoor_roman</t>
        </is>
      </c>
    </row>
    <row r="14">
      <c r="A14" t="inlineStr">
        <is>
          <t>пластиковые окна</t>
        </is>
      </c>
      <c r="B14" t="inlineStr">
        <is>
          <t>astrakhan.okna-plastikovyye.ru</t>
        </is>
      </c>
      <c r="C14" t="inlineStr">
        <is>
          <t>Изготовление окон в Астрахани – ЦЕНЫ ОТ ЗАВОДА</t>
        </is>
      </c>
      <c r="D14" t="inlineStr"/>
      <c r="E14" t="inlineStr">
        <is>
          <t>astrakhan@okna-plastikovyye.ru</t>
        </is>
      </c>
      <c r="F14" t="inlineStr"/>
      <c r="G14" t="inlineStr"/>
      <c r="H14" t="inlineStr"/>
      <c r="I14" t="inlineStr"/>
      <c r="J14" t="inlineStr">
        <is>
          <t>https://api.whatsapp.com/send/?phone=79581114736&amp;text&amp;type=phone_number&amp;app_absent=0</t>
        </is>
      </c>
      <c r="K14" t="inlineStr"/>
      <c r="L14" t="inlineStr"/>
      <c r="M14" t="inlineStr"/>
      <c r="N14" t="inlineStr"/>
      <c r="O14" t="inlineStr"/>
      <c r="P14" t="inlineStr">
        <is>
          <t>реклама</t>
        </is>
      </c>
      <c r="Q14" t="inlineStr">
        <is>
          <t>+7 (851) 29 94 816</t>
        </is>
      </c>
      <c r="R14" t="inlineStr">
        <is>
          <t>https://astrakhan.okna-plastikovyye.ru</t>
        </is>
      </c>
      <c r="S14">
        <f>HYPERLINK("https://astrakhan.okna-plastikovyye.ru", "Изготовление окон в Астрахани – ЦЕНЫ ОТ ЗАВОДА")</f>
        <v/>
      </c>
      <c r="T14">
        <f>HYPERLINK("https://astrakhan.okna-plastikovyye.ru/otzyvy/#utube_anchor", "https://astrakhan.okna-plastikovyye.ru/otzyvy/#utube_anchor")</f>
        <v/>
      </c>
      <c r="U14" t="inlineStr">
        <is>
          <t>Честные отзывы клиентов - ТКС Заводские Окна</t>
        </is>
      </c>
      <c r="V14" t="inlineStr">
        <is>
          <t>+7 (851) 29 94 816</t>
        </is>
      </c>
      <c r="W14">
        <f>HYPERLINK("https://astrakhan.okna-plastikovyye.ru/otzyvy/#utube_anchor", "https://astrakhan.okna-plastikovyye.ru/otzyvy/#utube_anchor")</f>
        <v/>
      </c>
      <c r="X14" t="inlineStr">
        <is>
          <t>Честные отзывы клиентов - ТКС Заводские Окна</t>
        </is>
      </c>
      <c r="Y14" t="inlineStr">
        <is>
          <t>astrakhan@okna-plastikovyye.ru</t>
        </is>
      </c>
      <c r="Z14">
        <f>HYPERLINK("https://astrakhan.okna-plastikovyye.ru/o-kompanii/", "https://astrakhan.okna-plastikovyye.ru/o-kompanii/")</f>
        <v/>
      </c>
      <c r="AA14" t="inlineStr">
        <is>
          <t>Производитель ПВХ окон - ТКС Заводские Окна</t>
        </is>
      </c>
      <c r="AB14" t="inlineStr">
        <is>
          <t>https://api.whatsapp.com/send/?phone=79581114736&amp;text&amp;type=phone_number&amp;app_absent=0</t>
        </is>
      </c>
      <c r="AC14" t="inlineStr"/>
      <c r="AD14" t="inlineStr"/>
      <c r="AE14" t="inlineStr"/>
      <c r="AF14" t="inlineStr">
        <is>
          <t>+7 (937) 82 61 406</t>
        </is>
      </c>
      <c r="AG14">
        <f>HYPERLINK("https://astrakhan.okna-plastikovyye.ru/otzyvy/#utube_anchor", "https://astrakhan.okna-plastikovyye.ru/otzyvy/#utube_anchor")</f>
        <v/>
      </c>
      <c r="AH14" t="inlineStr">
        <is>
          <t>Честные отзывы клиентов - ТКС Заводские Окна</t>
        </is>
      </c>
      <c r="AI14" t="inlineStr">
        <is>
          <t>+7 (937) 82 61 406</t>
        </is>
      </c>
      <c r="AJ14" t="inlineStr"/>
      <c r="AK14" t="inlineStr"/>
      <c r="AL14" t="inlineStr"/>
      <c r="AM14" t="inlineStr"/>
      <c r="AN14" t="inlineStr"/>
      <c r="AO14" t="inlineStr"/>
      <c r="AP14" t="inlineStr"/>
      <c r="AQ14" t="inlineStr"/>
      <c r="AR14" t="inlineStr"/>
      <c r="AS14" t="inlineStr"/>
      <c r="AT14" t="inlineStr"/>
      <c r="AU14" t="inlineStr"/>
      <c r="AV14" t="inlineStr"/>
      <c r="AW14" t="inlineStr"/>
      <c r="AX14" t="inlineStr"/>
      <c r="AY14" t="inlineStr"/>
      <c r="AZ14" t="inlineStr"/>
      <c r="BA14" t="inlineStr"/>
      <c r="BB14" t="inlineStr"/>
      <c r="BC14" t="inlineStr"/>
      <c r="BD14" t="inlineStr"/>
      <c r="BE14" t="inlineStr"/>
      <c r="BF14" t="inlineStr"/>
      <c r="BG14" t="inlineStr"/>
      <c r="BH14" t="inlineStr"/>
      <c r="BI14" t="inlineStr"/>
      <c r="BJ14" t="inlineStr"/>
      <c r="BK14" t="inlineStr"/>
      <c r="BL14" t="inlineStr"/>
      <c r="BM14" t="inlineStr"/>
      <c r="BN14" t="inlineStr"/>
      <c r="BO14" t="inlineStr"/>
      <c r="BP14" t="inlineStr"/>
      <c r="BQ14" t="inlineStr"/>
      <c r="BR14" t="inlineStr"/>
      <c r="BS14" t="inlineStr"/>
      <c r="BT14" t="inlineStr"/>
      <c r="BU14" t="inlineStr"/>
      <c r="BV14" t="inlineStr"/>
      <c r="BW14" t="inlineStr"/>
      <c r="BX14" t="inlineStr"/>
      <c r="BY14" t="inlineStr"/>
      <c r="BZ14" t="inlineStr"/>
      <c r="CA14" t="inlineStr"/>
      <c r="CB14" t="inlineStr"/>
      <c r="CC14" t="inlineStr"/>
      <c r="CD14" t="inlineStr"/>
      <c r="CE14" t="inlineStr"/>
      <c r="CF14" t="inlineStr"/>
      <c r="CG14" t="inlineStr"/>
      <c r="CH14" t="inlineStr"/>
      <c r="CI14" t="inlineStr"/>
      <c r="CJ14" t="inlineStr"/>
      <c r="CK14" t="inlineStr"/>
      <c r="CL14" t="inlineStr"/>
      <c r="CM14" t="inlineStr"/>
      <c r="CN14" t="inlineStr"/>
      <c r="CO14" t="inlineStr"/>
      <c r="CP14" t="inlineStr"/>
      <c r="CQ14" t="inlineStr"/>
      <c r="CR14" t="inlineStr"/>
      <c r="CS14" t="inlineStr"/>
      <c r="CT14" t="inlineStr"/>
      <c r="CU14" t="inlineStr"/>
      <c r="CV14" t="inlineStr"/>
      <c r="CW14" t="inlineStr"/>
      <c r="CX14" t="inlineStr"/>
      <c r="CY14" t="inlineStr"/>
      <c r="CZ14" t="inlineStr"/>
      <c r="DA14" t="inlineStr"/>
      <c r="DB14" t="inlineStr"/>
      <c r="DC14" t="inlineStr"/>
      <c r="DD14" t="inlineStr"/>
      <c r="DE14" t="inlineStr"/>
      <c r="DF14" t="inlineStr"/>
      <c r="DG14" t="inlineStr"/>
      <c r="DH14" t="inlineStr"/>
      <c r="DI14" t="inlineStr"/>
      <c r="DJ14" t="inlineStr"/>
      <c r="DK14" t="inlineStr"/>
      <c r="DL14" t="inlineStr"/>
      <c r="DM14" t="inlineStr"/>
      <c r="DN14" t="inlineStr"/>
      <c r="DO14" t="inlineStr"/>
      <c r="DP14" t="inlineStr"/>
      <c r="DQ14" t="inlineStr"/>
      <c r="DR14" t="inlineStr"/>
      <c r="DS14" t="inlineStr"/>
      <c r="DT14" t="inlineStr"/>
      <c r="DU14" t="inlineStr"/>
      <c r="DV14" t="inlineStr"/>
      <c r="DW14" t="inlineStr"/>
      <c r="DX14" t="inlineStr"/>
      <c r="DY14" t="inlineStr"/>
      <c r="DZ14" t="inlineStr"/>
      <c r="EA14" t="inlineStr"/>
      <c r="EB14" t="inlineStr"/>
      <c r="EC14" t="inlineStr"/>
      <c r="ED14" t="inlineStr"/>
      <c r="EE14" t="inlineStr"/>
      <c r="EF14" t="inlineStr"/>
      <c r="EG14" t="inlineStr"/>
      <c r="EH14" t="inlineStr"/>
      <c r="EI14" t="inlineStr"/>
      <c r="EJ14" t="inlineStr"/>
      <c r="EK14" t="inlineStr"/>
      <c r="EL14" t="inlineStr"/>
      <c r="EM14" t="inlineStr"/>
      <c r="EN14" t="inlineStr"/>
      <c r="EO14" t="inlineStr"/>
      <c r="EP14" t="inlineStr"/>
      <c r="EQ14" t="inlineStr"/>
      <c r="ER14" t="inlineStr"/>
      <c r="ES14" t="inlineStr"/>
      <c r="ET14" t="inlineStr"/>
      <c r="EU14" t="inlineStr"/>
      <c r="EV14" t="inlineStr"/>
      <c r="EW14" t="inlineStr"/>
      <c r="EX14" t="inlineStr"/>
      <c r="EY14" t="inlineStr"/>
      <c r="EZ14" t="inlineStr"/>
      <c r="FA14" t="inlineStr"/>
      <c r="FB14" t="inlineStr"/>
      <c r="FC14" t="inlineStr"/>
      <c r="FD14" t="inlineStr"/>
      <c r="FE14" t="inlineStr"/>
      <c r="FF14" t="inlineStr"/>
      <c r="FG14" t="inlineStr"/>
      <c r="FH14" t="inlineStr"/>
      <c r="FI14" t="inlineStr"/>
      <c r="FJ14" t="inlineStr"/>
      <c r="FK14" t="inlineStr"/>
      <c r="FL14" t="inlineStr"/>
      <c r="FM14" t="inlineStr"/>
      <c r="FN14" t="inlineStr"/>
      <c r="FO14" t="inlineStr"/>
      <c r="FP14" t="inlineStr"/>
      <c r="FQ14" t="inlineStr"/>
      <c r="FR14" t="inlineStr"/>
      <c r="FS14" t="inlineStr"/>
      <c r="FT14" t="inlineStr"/>
      <c r="FU14" t="inlineStr"/>
      <c r="FV14" t="inlineStr"/>
      <c r="FW14" t="inlineStr"/>
      <c r="FX14" t="inlineStr"/>
      <c r="FY14" t="inlineStr"/>
      <c r="FZ14" t="inlineStr"/>
      <c r="GA14" t="inlineStr"/>
      <c r="GB14" t="inlineStr"/>
      <c r="GC14" t="inlineStr"/>
      <c r="GD14" t="inlineStr"/>
      <c r="GE14" t="inlineStr"/>
      <c r="GF14" t="inlineStr"/>
      <c r="GG14" t="inlineStr"/>
      <c r="GH14" t="inlineStr"/>
      <c r="GI14" t="inlineStr"/>
      <c r="GJ14" t="inlineStr"/>
      <c r="GK14" t="inlineStr"/>
      <c r="GL14" t="inlineStr"/>
      <c r="GM14" t="inlineStr"/>
      <c r="GN14" t="inlineStr"/>
      <c r="GO14" t="inlineStr"/>
      <c r="GP14" t="inlineStr"/>
      <c r="GQ14" t="inlineStr"/>
      <c r="GR14" t="inlineStr"/>
      <c r="GS14" t="inlineStr"/>
      <c r="GT14" t="inlineStr"/>
      <c r="GU14" t="inlineStr"/>
      <c r="GV14" t="inlineStr"/>
      <c r="GW14" t="inlineStr"/>
      <c r="GX14" t="inlineStr"/>
      <c r="GY14" t="inlineStr"/>
      <c r="GZ14" t="inlineStr"/>
      <c r="HA14" t="inlineStr"/>
      <c r="HB14" t="inlineStr"/>
      <c r="HC14" t="inlineStr"/>
      <c r="HD14" t="inlineStr"/>
      <c r="HE14" t="inlineStr"/>
      <c r="HF14" t="inlineStr"/>
      <c r="HG14" t="inlineStr"/>
      <c r="HH14" t="inlineStr"/>
      <c r="HI14" t="inlineStr"/>
      <c r="HJ14" t="inlineStr"/>
      <c r="HK14" t="inlineStr"/>
      <c r="HL14" t="inlineStr"/>
      <c r="HM14" t="inlineStr"/>
      <c r="HN14" t="inlineStr"/>
      <c r="HO14" t="inlineStr"/>
      <c r="HP14" t="inlineStr"/>
      <c r="HQ14" t="inlineStr"/>
      <c r="HR14" t="inlineStr"/>
      <c r="HS14" t="inlineStr"/>
      <c r="HT14" t="inlineStr"/>
      <c r="HU14" t="inlineStr"/>
      <c r="HV14" t="inlineStr"/>
      <c r="HW14" t="inlineStr"/>
      <c r="HX14" t="inlineStr"/>
      <c r="HY14" t="inlineStr"/>
      <c r="HZ14" t="inlineStr"/>
      <c r="IA14" t="inlineStr"/>
      <c r="IB14" t="inlineStr"/>
      <c r="IC14" t="inlineStr"/>
      <c r="ID14" t="inlineStr"/>
      <c r="IE14" t="inlineStr"/>
      <c r="IF14" t="inlineStr"/>
      <c r="IG14" t="inlineStr"/>
      <c r="IH14" t="inlineStr"/>
      <c r="II14" t="inlineStr"/>
      <c r="IJ14" t="inlineStr"/>
      <c r="IK14" t="inlineStr"/>
      <c r="IL14" t="inlineStr"/>
      <c r="IM14" t="inlineStr"/>
      <c r="IN14" t="inlineStr"/>
      <c r="IO14" t="inlineStr"/>
      <c r="IP14" t="inlineStr"/>
      <c r="IQ14" t="inlineStr"/>
      <c r="IR14" t="inlineStr"/>
      <c r="IS14" t="inlineStr"/>
      <c r="IT14" t="inlineStr"/>
      <c r="IU14" t="inlineStr"/>
      <c r="IV14" t="inlineStr"/>
      <c r="IW14" t="inlineStr"/>
      <c r="IX14" t="inlineStr"/>
      <c r="IY14" t="inlineStr"/>
      <c r="IZ14" t="inlineStr"/>
      <c r="JA14" t="inlineStr"/>
      <c r="JB14" t="inlineStr"/>
      <c r="JC14" t="inlineStr"/>
      <c r="JD14" t="inlineStr"/>
      <c r="JE14" t="inlineStr"/>
      <c r="JF14" t="inlineStr"/>
      <c r="JG14" t="inlineStr"/>
      <c r="JH14" t="inlineStr"/>
      <c r="JI14" t="inlineStr"/>
      <c r="JJ14" t="inlineStr"/>
      <c r="JK14" t="inlineStr"/>
      <c r="JL14" t="inlineStr"/>
      <c r="JM14" t="inlineStr"/>
      <c r="JN14" t="inlineStr"/>
      <c r="JO14" t="inlineStr"/>
      <c r="JP14" t="inlineStr"/>
      <c r="JQ14" t="inlineStr"/>
      <c r="JR14" t="inlineStr"/>
      <c r="JS14" t="inlineStr"/>
      <c r="JT14" t="inlineStr"/>
      <c r="JU14" t="inlineStr"/>
      <c r="JV14" t="inlineStr"/>
      <c r="JW14" t="inlineStr"/>
      <c r="JX14" t="inlineStr"/>
      <c r="JY14" t="inlineStr"/>
      <c r="JZ14" t="inlineStr"/>
      <c r="KA14" t="inlineStr"/>
      <c r="KB14" t="inlineStr"/>
      <c r="KC14" t="inlineStr"/>
      <c r="KD14" t="inlineStr"/>
      <c r="KE14" t="inlineStr"/>
      <c r="KF14" t="inlineStr"/>
      <c r="KG14" t="inlineStr"/>
      <c r="KH14" t="inlineStr"/>
      <c r="KI14" t="inlineStr"/>
      <c r="KJ14" t="inlineStr"/>
      <c r="KK14" t="inlineStr"/>
      <c r="KL14" t="inlineStr"/>
      <c r="KM14" t="inlineStr"/>
      <c r="KN14" t="inlineStr"/>
      <c r="KO14" t="inlineStr"/>
      <c r="KP14" t="inlineStr"/>
      <c r="KQ14" t="inlineStr"/>
      <c r="KR14" t="inlineStr"/>
      <c r="KS14" t="inlineStr"/>
      <c r="KT14" t="inlineStr"/>
      <c r="KU14" t="inlineStr"/>
      <c r="KV14" t="inlineStr"/>
      <c r="KW14" t="inlineStr"/>
      <c r="KX14" t="inlineStr"/>
      <c r="KY14" t="inlineStr"/>
      <c r="KZ14" t="inlineStr"/>
      <c r="LA14" t="inlineStr"/>
      <c r="LB14" t="inlineStr"/>
      <c r="LC14" t="inlineStr"/>
      <c r="LD14" t="inlineStr"/>
      <c r="LE14" t="inlineStr"/>
      <c r="LF14" t="inlineStr"/>
      <c r="LG14" t="inlineStr"/>
      <c r="LH14" t="inlineStr"/>
      <c r="LI14" t="inlineStr"/>
      <c r="LJ14" t="inlineStr"/>
      <c r="LK14" t="inlineStr"/>
      <c r="LL14" t="inlineStr"/>
      <c r="LM14" t="inlineStr"/>
      <c r="LN14" t="inlineStr"/>
      <c r="LO14" t="inlineStr"/>
      <c r="LP14" t="inlineStr"/>
      <c r="LQ14" t="inlineStr"/>
      <c r="LR14" t="inlineStr"/>
      <c r="LS14" t="inlineStr"/>
      <c r="LT14" t="inlineStr"/>
      <c r="LU14" t="inlineStr"/>
      <c r="LV14" t="inlineStr"/>
      <c r="LW14" t="inlineStr"/>
      <c r="LX14" t="inlineStr"/>
      <c r="LY14" t="inlineStr"/>
      <c r="LZ14" t="inlineStr"/>
      <c r="MA14" t="inlineStr"/>
      <c r="MB14" t="inlineStr"/>
      <c r="MC14" t="inlineStr"/>
      <c r="MD14" t="inlineStr"/>
      <c r="ME14" t="inlineStr"/>
      <c r="MF14" t="inlineStr"/>
      <c r="MG14" t="inlineStr"/>
      <c r="MH14" t="inlineStr"/>
      <c r="MI14" t="inlineStr"/>
      <c r="MJ14" t="inlineStr"/>
      <c r="MK14" t="inlineStr"/>
      <c r="ML14" t="inlineStr"/>
      <c r="MM14" t="inlineStr"/>
      <c r="MN14" t="inlineStr"/>
      <c r="MO14" t="inlineStr"/>
      <c r="MP14" t="inlineStr"/>
      <c r="MQ14" t="inlineStr"/>
      <c r="MR14" t="inlineStr"/>
      <c r="MS14" t="inlineStr"/>
      <c r="MT14" t="inlineStr"/>
      <c r="MU14" t="inlineStr"/>
      <c r="MV14" t="inlineStr"/>
      <c r="MW14" t="inlineStr"/>
      <c r="MX14" t="inlineStr"/>
      <c r="MY14" t="inlineStr"/>
      <c r="MZ14" t="inlineStr"/>
      <c r="NA14" t="inlineStr"/>
      <c r="NB14" t="inlineStr"/>
      <c r="NC14" t="inlineStr"/>
      <c r="ND14" t="inlineStr"/>
      <c r="NE14" t="inlineStr"/>
      <c r="NF14" t="inlineStr"/>
      <c r="NG14" t="inlineStr"/>
      <c r="NH14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2025-11-05T21:12:12Z</dcterms:created>
  <dcterms:modified xmlns:dcterms="http://purl.org/dc/terms/" xmlns:xsi="http://www.w3.org/2001/XMLSchema-instance" xsi:type="dcterms:W3CDTF">2025-11-05T21:12:13Z</dcterms:modified>
</cp:coreProperties>
</file>